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8960" windowHeight="11265"/>
  </bookViews>
  <sheets>
    <sheet name="ф2,8 2021" sheetId="2" r:id="rId1"/>
  </sheets>
  <calcPr calcId="145621"/>
</workbook>
</file>

<file path=xl/calcChain.xml><?xml version="1.0" encoding="utf-8"?>
<calcChain xmlns="http://schemas.openxmlformats.org/spreadsheetml/2006/main">
  <c r="J23" i="2" l="1"/>
  <c r="J18" i="2"/>
  <c r="J17" i="2" s="1"/>
  <c r="J15" i="2"/>
  <c r="J14" i="2"/>
  <c r="J13" i="2" s="1"/>
</calcChain>
</file>

<file path=xl/sharedStrings.xml><?xml version="1.0" encoding="utf-8"?>
<sst xmlns="http://schemas.openxmlformats.org/spreadsheetml/2006/main" count="444" uniqueCount="118">
  <si>
    <r>
      <rPr>
        <sz val="10"/>
        <rFont val="Times New Roman"/>
        <family val="1"/>
      </rPr>
      <t>N пп</t>
    </r>
  </si>
  <si>
    <r>
      <rPr>
        <sz val="10"/>
        <rFont val="Times New Roman"/>
        <family val="1"/>
      </rPr>
      <t>Наименование параметра</t>
    </r>
  </si>
  <si>
    <r>
      <rPr>
        <sz val="10"/>
        <rFont val="Times New Roman"/>
        <family val="1"/>
      </rPr>
      <t>Единица измерения</t>
    </r>
  </si>
  <si>
    <r>
      <rPr>
        <sz val="10"/>
        <rFont val="Times New Roman"/>
        <family val="1"/>
      </rPr>
      <t>Наименование  показателя</t>
    </r>
  </si>
  <si>
    <r>
      <rPr>
        <sz val="10"/>
        <rFont val="Times New Roman"/>
        <family val="1"/>
      </rPr>
      <t>Значение показателя</t>
    </r>
  </si>
  <si>
    <r>
      <rPr>
        <sz val="10"/>
        <rFont val="Times New Roman"/>
        <family val="1"/>
      </rPr>
      <t>Дата заполнения/внесения изменений</t>
    </r>
  </si>
  <si>
    <r>
      <rPr>
        <sz val="10"/>
        <rFont val="Times New Roman"/>
        <family val="1"/>
      </rPr>
      <t>-</t>
    </r>
  </si>
  <si>
    <r>
      <rPr>
        <sz val="10"/>
        <rFont val="Times New Roman"/>
        <family val="1"/>
      </rPr>
      <t>1)</t>
    </r>
  </si>
  <si>
    <r>
      <rPr>
        <sz val="10"/>
        <rFont val="Times New Roman"/>
        <family val="1"/>
      </rPr>
      <t>2)</t>
    </r>
  </si>
  <si>
    <r>
      <rPr>
        <sz val="10"/>
        <rFont val="Times New Roman"/>
        <family val="1"/>
      </rPr>
      <t>Форма  2.8.  Отчет  об  исполнении   управляющей   организацией   договора  управления,   а  также  отчет  о  выполнении товариществом, кооперативом смет доходов и расходов за год</t>
    </r>
  </si>
  <si>
    <r>
      <rPr>
        <sz val="10"/>
        <rFont val="Times New Roman"/>
        <family val="1"/>
      </rPr>
      <t>Дата начала отчетного периода</t>
    </r>
  </si>
  <si>
    <r>
      <rPr>
        <sz val="10"/>
        <rFont val="Times New Roman"/>
        <family val="1"/>
      </rPr>
      <t>Дата конца отчетного периода</t>
    </r>
  </si>
  <si>
    <r>
      <rPr>
        <sz val="10"/>
        <rFont val="Times New Roman"/>
        <family val="1"/>
      </rPr>
      <t>Общая  информация   о  выполняемых   работах  (оказываемых   услугах)  по  содержанию   и  текущему   ремонту  общего имущества в многоквартирном доме</t>
    </r>
  </si>
  <si>
    <r>
      <rPr>
        <sz val="10"/>
        <rFont val="Times New Roman"/>
        <family val="1"/>
      </rPr>
      <t>Авансовые платежи потребителей (на начало периода)</t>
    </r>
  </si>
  <si>
    <r>
      <rPr>
        <sz val="10"/>
        <rFont val="Times New Roman"/>
        <family val="1"/>
      </rPr>
      <t>руб.</t>
    </r>
  </si>
  <si>
    <r>
      <rPr>
        <sz val="10"/>
        <rFont val="Times New Roman"/>
        <family val="1"/>
      </rPr>
      <t>Не заполнено</t>
    </r>
  </si>
  <si>
    <r>
      <rPr>
        <sz val="10"/>
        <rFont val="Times New Roman"/>
        <family val="1"/>
      </rPr>
      <t>Переходящие остатки денежных средств (на начало периода)</t>
    </r>
  </si>
  <si>
    <r>
      <rPr>
        <sz val="10"/>
        <rFont val="Times New Roman"/>
        <family val="1"/>
      </rPr>
      <t>Задолженность потребителей (на начало периода)</t>
    </r>
  </si>
  <si>
    <r>
      <rPr>
        <sz val="10"/>
        <rFont val="Times New Roman"/>
        <family val="1"/>
      </rPr>
      <t>Задолженность  потребителей (на начало периода)</t>
    </r>
  </si>
  <si>
    <r>
      <rPr>
        <sz val="10"/>
        <rFont val="Times New Roman"/>
        <family val="1"/>
      </rPr>
      <t>- за содержание дома</t>
    </r>
  </si>
  <si>
    <r>
      <rPr>
        <sz val="10"/>
        <rFont val="Times New Roman"/>
        <family val="1"/>
      </rPr>
      <t>- за текущий ремонт</t>
    </r>
  </si>
  <si>
    <r>
      <rPr>
        <sz val="10"/>
        <rFont val="Times New Roman"/>
        <family val="1"/>
      </rPr>
      <t>- за услуги управления</t>
    </r>
  </si>
  <si>
    <r>
      <rPr>
        <sz val="10"/>
        <rFont val="Times New Roman"/>
        <family val="1"/>
      </rPr>
      <t>- денежных средств от собственников/ нанимателей помещений</t>
    </r>
  </si>
  <si>
    <r>
      <rPr>
        <sz val="10"/>
        <rFont val="Times New Roman"/>
        <family val="1"/>
      </rPr>
      <t>- целевых взносов от собственников/ нанимателей помещений</t>
    </r>
  </si>
  <si>
    <r>
      <rPr>
        <sz val="10"/>
        <rFont val="Times New Roman"/>
        <family val="1"/>
      </rPr>
      <t>- субсидий</t>
    </r>
  </si>
  <si>
    <r>
      <rPr>
        <sz val="10"/>
        <rFont val="Times New Roman"/>
        <family val="1"/>
      </rPr>
      <t>- денежных средств от использования общего имущества</t>
    </r>
  </si>
  <si>
    <r>
      <rPr>
        <sz val="10"/>
        <rFont val="Times New Roman"/>
        <family val="1"/>
      </rPr>
      <t>- прочие поступления</t>
    </r>
  </si>
  <si>
    <r>
      <rPr>
        <sz val="10"/>
        <rFont val="Times New Roman"/>
        <family val="1"/>
      </rPr>
      <t>Всего денежных средств с учетом остатков</t>
    </r>
  </si>
  <si>
    <r>
      <rPr>
        <sz val="10"/>
        <rFont val="Times New Roman"/>
        <family val="1"/>
      </rPr>
      <t>Авансовые платежи потребителей (на конец периода)</t>
    </r>
  </si>
  <si>
    <r>
      <rPr>
        <sz val="10"/>
        <rFont val="Times New Roman"/>
        <family val="1"/>
      </rPr>
      <t>Переходящие остатки денежных средств (на конец периода)</t>
    </r>
  </si>
  <si>
    <r>
      <rPr>
        <sz val="10"/>
        <rFont val="Times New Roman"/>
        <family val="1"/>
      </rPr>
      <t>Задолженность потребителей (на конец периода)</t>
    </r>
  </si>
  <si>
    <r>
      <rPr>
        <sz val="10"/>
        <rFont val="Times New Roman"/>
        <family val="1"/>
      </rPr>
      <t>Задолженность  потребителей (на конец периода)</t>
    </r>
  </si>
  <si>
    <r>
      <rPr>
        <sz val="10"/>
        <rFont val="Times New Roman"/>
        <family val="1"/>
      </rPr>
      <t>Выполненные  работы (оказанные услуги) по содержанию общего имущества и текущему ремонту в отчетном периоде (заполняется по каждому виду работ (услуг))</t>
    </r>
  </si>
  <si>
    <r>
      <rPr>
        <sz val="10"/>
        <rFont val="Times New Roman"/>
        <family val="1"/>
      </rPr>
      <t>Наименование работ (услуг)</t>
    </r>
  </si>
  <si>
    <r>
      <rPr>
        <sz val="10"/>
        <rFont val="Times New Roman"/>
        <family val="1"/>
      </rPr>
      <t>Текущий ремонт общего имущества</t>
    </r>
  </si>
  <si>
    <r>
      <rPr>
        <sz val="10"/>
        <rFont val="Times New Roman"/>
        <family val="1"/>
      </rPr>
      <t>1.1)</t>
    </r>
  </si>
  <si>
    <r>
      <rPr>
        <sz val="10"/>
        <rFont val="Times New Roman"/>
        <family val="1"/>
      </rPr>
      <t>Наименование работы (услуги), выполняемой в рамках указанного раздела работ (услуг)</t>
    </r>
  </si>
  <si>
    <r>
      <rPr>
        <sz val="10"/>
        <rFont val="Times New Roman"/>
        <family val="1"/>
      </rPr>
      <t>Комиссионные  расходы</t>
    </r>
  </si>
  <si>
    <r>
      <rPr>
        <sz val="10"/>
        <rFont val="Times New Roman"/>
        <family val="1"/>
      </rPr>
      <t>Периодичность выполнения работ (оказания услуг)</t>
    </r>
  </si>
  <si>
    <r>
      <rPr>
        <sz val="10"/>
        <rFont val="Times New Roman"/>
        <family val="1"/>
      </rPr>
      <t>Ежемесячно</t>
    </r>
  </si>
  <si>
    <r>
      <rPr>
        <sz val="10"/>
        <rFont val="Times New Roman"/>
        <family val="1"/>
      </rPr>
      <t>руб./кв.м</t>
    </r>
  </si>
  <si>
    <r>
      <rPr>
        <sz val="10"/>
        <rFont val="Times New Roman"/>
        <family val="1"/>
      </rPr>
      <t>Стоимость на единицу измерения</t>
    </r>
  </si>
  <si>
    <r>
      <rPr>
        <sz val="10"/>
        <rFont val="Times New Roman"/>
        <family val="1"/>
      </rPr>
      <t>1.2)</t>
    </r>
  </si>
  <si>
    <r>
      <rPr>
        <sz val="10"/>
        <rFont val="Times New Roman"/>
        <family val="1"/>
      </rPr>
      <t>При проведении текущего ремонта</t>
    </r>
  </si>
  <si>
    <r>
      <rPr>
        <sz val="10"/>
        <rFont val="Times New Roman"/>
        <family val="1"/>
      </rPr>
      <t>2.1)</t>
    </r>
  </si>
  <si>
    <r>
      <rPr>
        <sz val="10"/>
        <rFont val="Times New Roman"/>
        <family val="1"/>
      </rPr>
      <t>Работы(услуги) по управлению МКД</t>
    </r>
  </si>
  <si>
    <r>
      <rPr>
        <sz val="10"/>
        <rFont val="Times New Roman"/>
        <family val="1"/>
      </rPr>
      <t>Работы по содержанию помещений, входящих в состав общего имущества в многоквартирном доме</t>
    </r>
  </si>
  <si>
    <r>
      <rPr>
        <sz val="10"/>
        <rFont val="Times New Roman"/>
        <family val="1"/>
      </rPr>
      <t>3.1)</t>
    </r>
  </si>
  <si>
    <r>
      <rPr>
        <sz val="10"/>
        <rFont val="Times New Roman"/>
        <family val="1"/>
      </rPr>
      <t>3.2)</t>
    </r>
  </si>
  <si>
    <r>
      <rPr>
        <sz val="10"/>
        <rFont val="Times New Roman"/>
        <family val="1"/>
      </rPr>
      <t>Услуги информационнно- диспетчерской  службы</t>
    </r>
  </si>
  <si>
    <r>
      <rPr>
        <sz val="10"/>
        <rFont val="Times New Roman"/>
        <family val="1"/>
      </rPr>
      <t>3.3)</t>
    </r>
  </si>
  <si>
    <r>
      <rPr>
        <sz val="10"/>
        <rFont val="Times New Roman"/>
        <family val="1"/>
      </rPr>
      <t>3.4)</t>
    </r>
  </si>
  <si>
    <r>
      <rPr>
        <sz val="10"/>
        <rFont val="Times New Roman"/>
        <family val="1"/>
      </rPr>
      <t xml:space="preserve">Вознаграждение председателю совета
</t>
    </r>
    <r>
      <rPr>
        <sz val="12.5"/>
        <rFont val="Times New Roman"/>
        <family val="1"/>
      </rPr>
      <t>мКД</t>
    </r>
  </si>
  <si>
    <r>
      <rPr>
        <sz val="10"/>
        <rFont val="Times New Roman"/>
        <family val="1"/>
      </rPr>
      <t>3.5)</t>
    </r>
  </si>
  <si>
    <r>
      <rPr>
        <sz val="10"/>
        <rFont val="Times New Roman"/>
        <family val="1"/>
      </rPr>
      <t>Дератизация MOП МКД</t>
    </r>
  </si>
  <si>
    <r>
      <rPr>
        <sz val="10"/>
        <rFont val="Times New Roman"/>
        <family val="1"/>
      </rPr>
      <t>3.6)</t>
    </r>
  </si>
  <si>
    <r>
      <rPr>
        <sz val="10"/>
        <rFont val="Times New Roman"/>
        <family val="1"/>
      </rPr>
      <t>Э/энергия на СОИ</t>
    </r>
  </si>
  <si>
    <r>
      <rPr>
        <sz val="10"/>
        <rFont val="Times New Roman"/>
        <family val="1"/>
      </rPr>
      <t>3.7)</t>
    </r>
  </si>
  <si>
    <r>
      <rPr>
        <sz val="11"/>
        <rFont val="Courier New"/>
        <family val="3"/>
      </rPr>
      <t>ХВСнаСОИ</t>
    </r>
  </si>
  <si>
    <r>
      <rPr>
        <sz val="10"/>
        <rFont val="Times New Roman"/>
        <family val="1"/>
      </rPr>
      <t>3.8)</t>
    </r>
  </si>
  <si>
    <r>
      <rPr>
        <sz val="10"/>
        <rFont val="Times New Roman"/>
        <family val="1"/>
      </rPr>
      <t>Снятие контрольных показаний э/э с ИПУ</t>
    </r>
  </si>
  <si>
    <r>
      <rPr>
        <sz val="10"/>
        <rFont val="Times New Roman"/>
        <family val="1"/>
      </rPr>
      <t>Ежеквартально</t>
    </r>
  </si>
  <si>
    <r>
      <rPr>
        <sz val="10"/>
        <rFont val="Times New Roman"/>
        <family val="1"/>
      </rPr>
      <t>3.9)</t>
    </r>
  </si>
  <si>
    <r>
      <rPr>
        <sz val="10"/>
        <rFont val="Times New Roman"/>
        <family val="1"/>
      </rPr>
      <t>Страхование лифтов</t>
    </r>
  </si>
  <si>
    <r>
      <rPr>
        <sz val="10"/>
        <rFont val="Times New Roman"/>
        <family val="1"/>
      </rPr>
      <t>Ежегодно</t>
    </r>
  </si>
  <si>
    <r>
      <rPr>
        <sz val="10"/>
        <rFont val="Times New Roman"/>
        <family val="1"/>
      </rPr>
      <t>Обслуживание системы вентиляции</t>
    </r>
  </si>
  <si>
    <r>
      <rPr>
        <sz val="10"/>
        <rFont val="Times New Roman"/>
        <family val="1"/>
      </rPr>
      <t>По графику</t>
    </r>
  </si>
  <si>
    <r>
      <rPr>
        <sz val="10"/>
        <rFont val="Times New Roman"/>
        <family val="1"/>
      </rPr>
      <t>Техническое обслуживание  ВДГО</t>
    </r>
  </si>
  <si>
    <r>
      <rPr>
        <sz val="10"/>
        <rFont val="Times New Roman"/>
        <family val="1"/>
      </rPr>
      <t>Техническое освидетельствование лифтов</t>
    </r>
  </si>
  <si>
    <r>
      <rPr>
        <sz val="10"/>
        <rFont val="Times New Roman"/>
        <family val="1"/>
      </rPr>
      <t>Техническое обслуживание  лифтов</t>
    </r>
  </si>
  <si>
    <r>
      <rPr>
        <sz val="10"/>
        <rFont val="Times New Roman"/>
        <family val="1"/>
      </rPr>
      <t>Диагностика ВДГО</t>
    </r>
  </si>
  <si>
    <r>
      <rPr>
        <sz val="10"/>
        <rFont val="Times New Roman"/>
        <family val="1"/>
      </rPr>
      <t>Санитарное содержание и благоустройство общего имущества</t>
    </r>
  </si>
  <si>
    <r>
      <rPr>
        <sz val="10"/>
        <rFont val="Times New Roman"/>
        <family val="1"/>
      </rPr>
      <t>Иная</t>
    </r>
  </si>
  <si>
    <r>
      <rPr>
        <sz val="10"/>
        <rFont val="Times New Roman"/>
        <family val="1"/>
      </rPr>
      <t>Прочие расходы (ремонт шлагбаума)</t>
    </r>
  </si>
  <si>
    <r>
      <rPr>
        <sz val="10"/>
        <rFont val="Times New Roman"/>
        <family val="1"/>
      </rPr>
      <t>Электромонтажные работы</t>
    </r>
  </si>
  <si>
    <r>
      <rPr>
        <sz val="10"/>
        <rFont val="Times New Roman"/>
        <family val="1"/>
      </rPr>
      <t>Информация о наличии претензий по качеству выполненных работ (оказанных услуг)</t>
    </r>
  </si>
  <si>
    <r>
      <rPr>
        <sz val="10"/>
        <rFont val="Times New Roman"/>
        <family val="1"/>
      </rPr>
      <t>Количество поступивших претензий</t>
    </r>
  </si>
  <si>
    <r>
      <rPr>
        <sz val="10"/>
        <rFont val="Times New Roman"/>
        <family val="1"/>
      </rPr>
      <t>ед.</t>
    </r>
  </si>
  <si>
    <r>
      <rPr>
        <sz val="10"/>
        <rFont val="Times New Roman"/>
        <family val="1"/>
      </rPr>
      <t>Количество удовлетворенных претензий</t>
    </r>
  </si>
  <si>
    <r>
      <rPr>
        <sz val="10"/>
        <rFont val="Times New Roman"/>
        <family val="1"/>
      </rPr>
      <t>Количество претензий,  в удовлетворении которых отказано</t>
    </r>
  </si>
  <si>
    <r>
      <rPr>
        <sz val="10"/>
        <rFont val="Times New Roman"/>
        <family val="1"/>
      </rPr>
      <t>Сумма произведенного перерасчета</t>
    </r>
  </si>
  <si>
    <r>
      <rPr>
        <sz val="10"/>
        <rFont val="Times New Roman"/>
        <family val="1"/>
      </rPr>
      <t>Общая информация по предоставленным коммунальным  услугам</t>
    </r>
  </si>
  <si>
    <r>
      <rPr>
        <sz val="10"/>
        <rFont val="Times New Roman"/>
        <family val="1"/>
      </rPr>
      <t>Информация о предоставленных коммунальных  услугах (заполняется по каждой коммунальной  услуге)</t>
    </r>
  </si>
  <si>
    <r>
      <rPr>
        <sz val="10"/>
        <rFont val="Times New Roman"/>
        <family val="1"/>
      </rPr>
      <t>Наименование показателя</t>
    </r>
  </si>
  <si>
    <r>
      <rPr>
        <sz val="10"/>
        <rFont val="Times New Roman"/>
        <family val="1"/>
      </rPr>
      <t xml:space="preserve">Данные сведения раскрываются, если организация,  осуществляющая управление многоквартирным домом, является
</t>
    </r>
    <r>
      <rPr>
        <sz val="10"/>
        <rFont val="Times New Roman"/>
        <family val="1"/>
      </rPr>
      <t>исполнителем коммунальной  услуги для потребителей в многоквартирном доме.</t>
    </r>
  </si>
  <si>
    <r>
      <rPr>
        <sz val="10"/>
        <rFont val="Times New Roman"/>
        <family val="1"/>
      </rPr>
      <t>Информация о наличии претензий по качеству предоставленных коммунальных  услуг</t>
    </r>
  </si>
  <si>
    <r>
      <rPr>
        <sz val="10"/>
        <rFont val="Times New Roman"/>
        <family val="1"/>
      </rPr>
      <t>Количество претензий, в удовлетворении которых отказано</t>
    </r>
  </si>
  <si>
    <r>
      <rPr>
        <sz val="10"/>
        <rFont val="Times New Roman"/>
        <family val="1"/>
      </rPr>
      <t>Информация о ведении претензионно-исковой работы в отношении потребителей-должников</t>
    </r>
  </si>
  <si>
    <r>
      <rPr>
        <sz val="9.5"/>
        <rFont val="Times New Roman"/>
        <family val="1"/>
      </rPr>
      <t>N пп</t>
    </r>
  </si>
  <si>
    <r>
      <rPr>
        <sz val="9.5"/>
        <rFont val="Times New Roman"/>
        <family val="1"/>
      </rPr>
      <t>Наименование  параметра</t>
    </r>
  </si>
  <si>
    <r>
      <rPr>
        <sz val="9.5"/>
        <rFont val="Times New Roman"/>
        <family val="1"/>
      </rPr>
      <t>Единица измерения</t>
    </r>
  </si>
  <si>
    <r>
      <rPr>
        <sz val="9.5"/>
        <rFont val="Times New Roman"/>
        <family val="1"/>
      </rPr>
      <t>Значение показателя</t>
    </r>
  </si>
  <si>
    <r>
      <rPr>
        <sz val="9.5"/>
        <rFont val="Times New Roman"/>
        <family val="1"/>
      </rPr>
      <t xml:space="preserve">Направлено  претензий
</t>
    </r>
    <r>
      <rPr>
        <sz val="10"/>
        <rFont val="Times New Roman"/>
        <family val="1"/>
      </rPr>
      <t>потребителям-должникам</t>
    </r>
  </si>
  <si>
    <r>
      <rPr>
        <sz val="9.5"/>
        <rFont val="Times New Roman"/>
        <family val="1"/>
      </rPr>
      <t>ед.</t>
    </r>
  </si>
  <si>
    <r>
      <rPr>
        <sz val="9.5"/>
        <rFont val="Times New Roman"/>
        <family val="1"/>
      </rPr>
      <t>Направлено  исковых заявлений</t>
    </r>
  </si>
  <si>
    <r>
      <rPr>
        <sz val="9.5"/>
        <rFont val="Times New Roman"/>
        <family val="1"/>
      </rPr>
      <t>Получено денежных средств по результатам претензионно- исковой работы</t>
    </r>
  </si>
  <si>
    <r>
      <rPr>
        <sz val="9.5"/>
        <rFont val="Times New Roman"/>
        <family val="1"/>
      </rPr>
      <t>руб.</t>
    </r>
  </si>
  <si>
    <t xml:space="preserve">ул. Серышева 42  </t>
  </si>
  <si>
    <t>УК ООО РЭП</t>
  </si>
  <si>
    <t>руб.</t>
  </si>
  <si>
    <t>Получено денежных средств, в том числе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</si>
  <si>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</si>
  <si>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</si>
  <si>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Ремонт и обслуживание конструктивных элементов</t>
  </si>
  <si>
    <t>Переходящие остатки денежных средств (на начало периода)</t>
  </si>
  <si>
    <t>Переходящие остатки денежных средств (на конец периода)</t>
  </si>
  <si>
    <t xml:space="preserve">Данная информация размещена Управляющей организацией ООО «РЭП» на  сайте ГИС  ЖКХ https://dom.gosuslugi.ru/ , на сайте управляющей компании </t>
  </si>
  <si>
    <r>
      <rPr>
        <sz val="10"/>
        <rFont val="Times New Roman"/>
        <family val="1"/>
      </rPr>
      <t xml:space="preserve">Работы (услуги) по управлению
</t>
    </r>
    <r>
      <rPr>
        <sz val="6.5"/>
        <rFont val="Times New Roman"/>
        <family val="1"/>
      </rPr>
      <t>МКД</t>
    </r>
  </si>
  <si>
    <t>ГBc на СОИ</t>
  </si>
  <si>
    <t>Начислено за услуги (работы) по содержанию и текущему ремонту, в том числе:</t>
  </si>
  <si>
    <t>Ремонт и обслуживание инженерного оборудования</t>
  </si>
  <si>
    <t xml:space="preserve">  </t>
  </si>
  <si>
    <t>16.03.2022 в 07:46</t>
  </si>
  <si>
    <t>Задолженность потребителей (на конец периода)</t>
  </si>
  <si>
    <t>Замена стояков</t>
  </si>
  <si>
    <t>1.3)</t>
  </si>
  <si>
    <t>Электромонтажные работы</t>
  </si>
  <si>
    <t>Комиссионные 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</si>
</sst>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"/>
    <numFmt numFmtId="165" formatCode="dd\.mm\.yyyy;@"/>
  </numFmts>
  <fonts count="16" x14ac:knownFonts="1">
    <font>
      <sz val="10"/>
      <color rgb="FF000000"/>
      <name val="Times New Roman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2"/>
    </font>
    <font>
      <sz val="11"/>
      <name val="Courier New"/>
      <family val="3"/>
      <charset val="204"/>
    </font>
    <font>
      <sz val="9.5"/>
      <name val="Times New Roman"/>
      <family val="1"/>
      <charset val="204"/>
    </font>
    <font>
      <sz val="9.5"/>
      <color rgb="FF000000"/>
      <name val="Times New Roman"/>
      <family val="2"/>
    </font>
    <font>
      <sz val="10"/>
      <name val="Times New Roman"/>
      <family val="1"/>
    </font>
    <font>
      <sz val="6.5"/>
      <name val="Times New Roman"/>
      <family val="1"/>
    </font>
    <font>
      <sz val="12.5"/>
      <name val="Times New Roman"/>
      <family val="1"/>
    </font>
    <font>
      <sz val="11"/>
      <name val="Courier New"/>
      <family val="3"/>
    </font>
    <font>
      <sz val="9.5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9">
    <border>
      <left/>
      <right/>
      <top/>
      <bottom/>
      <diagonal/>
    </border>
    <border>
      <left style="thin">
        <color rgb="FF131313"/>
      </left>
      <right/>
      <top style="thin">
        <color rgb="FF131313"/>
      </top>
      <bottom style="thin">
        <color rgb="FF131313"/>
      </bottom>
      <diagonal/>
    </border>
    <border>
      <left/>
      <right style="thin">
        <color rgb="FF131313"/>
      </right>
      <top style="thin">
        <color rgb="FF131313"/>
      </top>
      <bottom style="thin">
        <color rgb="FF131313"/>
      </bottom>
      <diagonal/>
    </border>
    <border>
      <left/>
      <right/>
      <top style="thin">
        <color rgb="FF131313"/>
      </top>
      <bottom style="thin">
        <color rgb="FF131313"/>
      </bottom>
      <diagonal/>
    </border>
    <border>
      <left style="thin">
        <color rgb="FF131313"/>
      </left>
      <right/>
      <top style="thin">
        <color rgb="FF131313"/>
      </top>
      <bottom/>
      <diagonal/>
    </border>
    <border>
      <left/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/>
      <top/>
      <bottom/>
      <diagonal/>
    </border>
    <border>
      <left/>
      <right style="thin">
        <color rgb="FF131313"/>
      </right>
      <top/>
      <bottom/>
      <diagonal/>
    </border>
    <border>
      <left style="thin">
        <color rgb="FF131313"/>
      </left>
      <right/>
      <top/>
      <bottom style="thin">
        <color rgb="FF131313"/>
      </bottom>
      <diagonal/>
    </border>
    <border>
      <left/>
      <right style="thin">
        <color rgb="FF131313"/>
      </right>
      <top/>
      <bottom style="thin">
        <color rgb="FF131313"/>
      </bottom>
      <diagonal/>
    </border>
    <border>
      <left style="thin">
        <color rgb="FF080808"/>
      </left>
      <right/>
      <top style="thin">
        <color rgb="FF080808"/>
      </top>
      <bottom style="thin">
        <color rgb="FF080808"/>
      </bottom>
      <diagonal/>
    </border>
    <border>
      <left/>
      <right style="thin">
        <color rgb="FF080808"/>
      </right>
      <top style="thin">
        <color rgb="FF080808"/>
      </top>
      <bottom style="thin">
        <color rgb="FF080808"/>
      </bottom>
      <diagonal/>
    </border>
    <border>
      <left/>
      <right/>
      <top style="thin">
        <color rgb="FF080808"/>
      </top>
      <bottom style="thin">
        <color rgb="FF080808"/>
      </bottom>
      <diagonal/>
    </border>
    <border>
      <left style="thin">
        <color rgb="FF181818"/>
      </left>
      <right/>
      <top style="thin">
        <color rgb="FF181818"/>
      </top>
      <bottom style="thin">
        <color rgb="FF181818"/>
      </bottom>
      <diagonal/>
    </border>
    <border>
      <left/>
      <right style="thin">
        <color rgb="FF181818"/>
      </right>
      <top style="thin">
        <color rgb="FF181818"/>
      </top>
      <bottom style="thin">
        <color rgb="FF181818"/>
      </bottom>
      <diagonal/>
    </border>
    <border>
      <left/>
      <right/>
      <top style="thin">
        <color rgb="FF181818"/>
      </top>
      <bottom style="thin">
        <color rgb="FF181818"/>
      </bottom>
      <diagonal/>
    </border>
    <border>
      <left style="thin">
        <color rgb="FF131313"/>
      </left>
      <right style="thin">
        <color rgb="FF131313"/>
      </right>
      <top style="thin">
        <color rgb="FF131313"/>
      </top>
      <bottom/>
      <diagonal/>
    </border>
    <border>
      <left style="thin">
        <color rgb="FF131313"/>
      </left>
      <right style="thin">
        <color rgb="FF131313"/>
      </right>
      <top/>
      <bottom/>
      <diagonal/>
    </border>
    <border>
      <left style="thin">
        <color rgb="FF131313"/>
      </left>
      <right style="thin">
        <color rgb="FF131313"/>
      </right>
      <top/>
      <bottom style="thin">
        <color rgb="FF131313"/>
      </bottom>
      <diagonal/>
    </border>
    <border>
      <left style="thin">
        <color rgb="FF232323"/>
      </left>
      <right/>
      <top style="thin">
        <color rgb="FF232323"/>
      </top>
      <bottom style="thin">
        <color rgb="FF232323"/>
      </bottom>
      <diagonal/>
    </border>
    <border>
      <left/>
      <right style="thin">
        <color rgb="FF232323"/>
      </right>
      <top style="thin">
        <color rgb="FF232323"/>
      </top>
      <bottom style="thin">
        <color rgb="FF232323"/>
      </bottom>
      <diagonal/>
    </border>
    <border>
      <left/>
      <right/>
      <top style="thin">
        <color rgb="FF232323"/>
      </top>
      <bottom style="thin">
        <color rgb="FF232323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/>
      <right style="thin">
        <color rgb="FF2B2B2B"/>
      </right>
      <top style="thin">
        <color rgb="FF2B2B2B"/>
      </top>
      <bottom style="thin">
        <color rgb="FF2B2B2B"/>
      </bottom>
      <diagonal/>
    </border>
    <border>
      <left/>
      <right/>
      <top style="thin">
        <color rgb="FF2B2B2B"/>
      </top>
      <bottom style="thin">
        <color rgb="FF2B2B2B"/>
      </bottom>
      <diagonal/>
    </border>
    <border>
      <left style="thin">
        <color rgb="FF1C1C1C"/>
      </left>
      <right/>
      <top style="thin">
        <color rgb="FF1C1C1C"/>
      </top>
      <bottom style="thin">
        <color rgb="FF1C1C1C"/>
      </bottom>
      <diagonal/>
    </border>
    <border>
      <left/>
      <right style="thin">
        <color rgb="FF1C1C1C"/>
      </right>
      <top style="thin">
        <color rgb="FF1C1C1C"/>
      </top>
      <bottom style="thin">
        <color rgb="FF1C1C1C"/>
      </bottom>
      <diagonal/>
    </border>
    <border>
      <left/>
      <right/>
      <top style="thin">
        <color rgb="FF1C1C1C"/>
      </top>
      <bottom style="thin">
        <color rgb="FF1C1C1C"/>
      </bottom>
      <diagonal/>
    </border>
    <border>
      <left style="thin">
        <color rgb="FF0F0F0F"/>
      </left>
      <right/>
      <top style="thin">
        <color rgb="FF0F0F0F"/>
      </top>
      <bottom style="thin">
        <color rgb="FF0F0F0F"/>
      </bottom>
      <diagonal/>
    </border>
    <border>
      <left/>
      <right style="thin">
        <color rgb="FF0F0F0F"/>
      </right>
      <top style="thin">
        <color rgb="FF0F0F0F"/>
      </top>
      <bottom style="thin">
        <color rgb="FF0F0F0F"/>
      </bottom>
      <diagonal/>
    </border>
    <border>
      <left/>
      <right/>
      <top style="thin">
        <color rgb="FF0F0F0F"/>
      </top>
      <bottom style="thin">
        <color rgb="FF0F0F0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80808"/>
      </top>
      <bottom style="thin">
        <color rgb="FF131313"/>
      </bottom>
      <diagonal/>
    </border>
    <border>
      <left style="thin">
        <color rgb="FF181818"/>
      </left>
      <right/>
      <top style="thin">
        <color rgb="FF131313"/>
      </top>
      <bottom style="thin">
        <color rgb="FF181818"/>
      </bottom>
      <diagonal/>
    </border>
    <border>
      <left/>
      <right style="thin">
        <color rgb="FF181818"/>
      </right>
      <top style="thin">
        <color rgb="FF131313"/>
      </top>
      <bottom style="thin">
        <color rgb="FF181818"/>
      </bottom>
      <diagonal/>
    </border>
    <border>
      <left/>
      <right/>
      <top style="thin">
        <color rgb="FF131313"/>
      </top>
      <bottom style="thin">
        <color rgb="FF181818"/>
      </bottom>
      <diagonal/>
    </border>
    <border>
      <left/>
      <right/>
      <top/>
      <bottom style="thin">
        <color rgb="FF131313"/>
      </bottom>
      <diagonal/>
    </border>
  </borders>
  <cellStyleXfs count="1">
    <xf numFmtId="0" fontId="0" fillId="0" borderId="0"/>
  </cellStyleXfs>
  <cellXfs count="203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 wrapText="1" indent="5"/>
    </xf>
    <xf numFmtId="0" fontId="0" fillId="0" borderId="6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35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left" vertical="top" shrinkToFit="1"/>
    </xf>
    <xf numFmtId="2" fontId="2" fillId="0" borderId="7" xfId="0" applyNumberFormat="1" applyFont="1" applyFill="1" applyBorder="1" applyAlignment="1">
      <alignment horizontal="left" vertical="top" shrinkToFit="1"/>
    </xf>
    <xf numFmtId="0" fontId="4" fillId="0" borderId="19" xfId="0" applyFont="1" applyFill="1" applyBorder="1" applyAlignment="1">
      <alignment vertical="top" wrapText="1"/>
    </xf>
    <xf numFmtId="0" fontId="13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13" fillId="2" borderId="13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2" fontId="0" fillId="0" borderId="0" xfId="0" applyNumberFormat="1" applyFill="1" applyBorder="1" applyAlignment="1">
      <alignment horizontal="left" vertical="top"/>
    </xf>
    <xf numFmtId="2" fontId="2" fillId="0" borderId="1" xfId="0" applyNumberFormat="1" applyFont="1" applyFill="1" applyBorder="1" applyAlignment="1">
      <alignment horizontal="left" vertical="top" shrinkToFit="1"/>
    </xf>
    <xf numFmtId="2" fontId="2" fillId="0" borderId="2" xfId="0" applyNumberFormat="1" applyFont="1" applyFill="1" applyBorder="1" applyAlignment="1">
      <alignment horizontal="left" vertical="top" shrinkToFi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left" vertical="top" shrinkToFit="1"/>
    </xf>
    <xf numFmtId="2" fontId="2" fillId="0" borderId="17" xfId="0" applyNumberFormat="1" applyFont="1" applyFill="1" applyBorder="1" applyAlignment="1">
      <alignment horizontal="left" vertical="top" shrinkToFit="1"/>
    </xf>
    <xf numFmtId="2" fontId="2" fillId="0" borderId="18" xfId="0" applyNumberFormat="1" applyFont="1" applyFill="1" applyBorder="1" applyAlignment="1">
      <alignment horizontal="left" vertical="top" shrinkToFit="1"/>
    </xf>
    <xf numFmtId="0" fontId="0" fillId="0" borderId="33" xfId="0" applyBorder="1" applyAlignment="1">
      <alignment horizontal="center" wrapText="1"/>
    </xf>
    <xf numFmtId="164" fontId="5" fillId="0" borderId="19" xfId="0" applyNumberFormat="1" applyFont="1" applyFill="1" applyBorder="1" applyAlignment="1">
      <alignment horizontal="left" vertical="top" shrinkToFit="1"/>
    </xf>
    <xf numFmtId="164" fontId="5" fillId="0" borderId="20" xfId="0" applyNumberFormat="1" applyFont="1" applyFill="1" applyBorder="1" applyAlignment="1">
      <alignment horizontal="left" vertical="top" shrinkToFit="1"/>
    </xf>
    <xf numFmtId="164" fontId="2" fillId="0" borderId="28" xfId="0" applyNumberFormat="1" applyFont="1" applyFill="1" applyBorder="1" applyAlignment="1">
      <alignment horizontal="left" vertical="top" shrinkToFit="1"/>
    </xf>
    <xf numFmtId="164" fontId="2" fillId="0" borderId="29" xfId="0" applyNumberFormat="1" applyFont="1" applyFill="1" applyBorder="1" applyAlignment="1">
      <alignment horizontal="left" vertical="top" shrinkToFit="1"/>
    </xf>
    <xf numFmtId="0" fontId="1" fillId="0" borderId="28" xfId="0" applyFont="1" applyFill="1" applyBorder="1" applyAlignment="1">
      <alignment horizontal="right" vertical="top" wrapText="1" indent="6"/>
    </xf>
    <xf numFmtId="0" fontId="1" fillId="0" borderId="29" xfId="0" applyFont="1" applyFill="1" applyBorder="1" applyAlignment="1">
      <alignment horizontal="right" vertical="top" wrapText="1" indent="6"/>
    </xf>
    <xf numFmtId="0" fontId="1" fillId="0" borderId="0" xfId="0" applyFont="1" applyFill="1" applyBorder="1" applyAlignment="1">
      <alignment horizontal="left" vertical="center" wrapText="1" indent="5"/>
    </xf>
    <xf numFmtId="0" fontId="1" fillId="0" borderId="28" xfId="0" applyFont="1" applyFill="1" applyBorder="1" applyAlignment="1">
      <alignment horizontal="right" vertical="top" wrapText="1" indent="1"/>
    </xf>
    <xf numFmtId="0" fontId="1" fillId="0" borderId="29" xfId="0" applyFont="1" applyFill="1" applyBorder="1" applyAlignment="1">
      <alignment horizontal="right" vertical="top" wrapText="1" indent="1"/>
    </xf>
    <xf numFmtId="0" fontId="1" fillId="0" borderId="28" xfId="0" applyFont="1" applyFill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 vertical="top" wrapText="1"/>
    </xf>
    <xf numFmtId="0" fontId="1" fillId="0" borderId="28" xfId="0" applyFont="1" applyFill="1" applyBorder="1" applyAlignment="1">
      <alignment horizontal="left" vertical="top" wrapText="1"/>
    </xf>
    <xf numFmtId="0" fontId="1" fillId="0" borderId="29" xfId="0" applyFont="1" applyFill="1" applyBorder="1" applyAlignment="1">
      <alignment horizontal="left" vertical="top" wrapText="1"/>
    </xf>
    <xf numFmtId="164" fontId="2" fillId="0" borderId="25" xfId="0" applyNumberFormat="1" applyFont="1" applyFill="1" applyBorder="1" applyAlignment="1">
      <alignment horizontal="left" vertical="top" shrinkToFit="1"/>
    </xf>
    <xf numFmtId="164" fontId="2" fillId="0" borderId="26" xfId="0" applyNumberFormat="1" applyFont="1" applyFill="1" applyBorder="1" applyAlignment="1">
      <alignment horizontal="left" vertical="top" shrinkToFit="1"/>
    </xf>
    <xf numFmtId="0" fontId="1" fillId="0" borderId="25" xfId="0" applyFont="1" applyFill="1" applyBorder="1" applyAlignment="1">
      <alignment horizontal="left" vertical="top" wrapText="1"/>
    </xf>
    <xf numFmtId="0" fontId="1" fillId="0" borderId="27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1" fillId="0" borderId="25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1" fillId="0" borderId="3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 indent="5"/>
    </xf>
    <xf numFmtId="0" fontId="1" fillId="0" borderId="0" xfId="0" applyFont="1" applyFill="1" applyBorder="1" applyAlignment="1">
      <alignment horizontal="left" vertical="top" wrapText="1" indent="5"/>
    </xf>
    <xf numFmtId="0" fontId="0" fillId="0" borderId="1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36" xfId="0" applyFont="1" applyFill="1" applyBorder="1" applyAlignment="1">
      <alignment horizontal="center" vertical="top" wrapText="1"/>
    </xf>
    <xf numFmtId="0" fontId="13" fillId="2" borderId="13" xfId="0" applyFont="1" applyFill="1" applyBorder="1" applyAlignment="1">
      <alignment horizontal="center" vertical="top" wrapText="1"/>
    </xf>
    <xf numFmtId="0" fontId="13" fillId="2" borderId="15" xfId="0" applyFont="1" applyFill="1" applyBorder="1" applyAlignment="1">
      <alignment horizontal="center" vertical="top" wrapText="1"/>
    </xf>
    <xf numFmtId="0" fontId="13" fillId="2" borderId="1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2" fillId="0" borderId="32" xfId="0" applyNumberFormat="1" applyFont="1" applyFill="1" applyBorder="1" applyAlignment="1" applyProtection="1">
      <alignment horizontal="center" vertical="center" wrapText="1"/>
    </xf>
    <xf numFmtId="0" fontId="12" fillId="0" borderId="31" xfId="0" applyNumberFormat="1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>
      <alignment horizontal="left" vertical="top" wrapText="1" indent="1"/>
    </xf>
    <xf numFmtId="0" fontId="4" fillId="0" borderId="20" xfId="0" applyFont="1" applyFill="1" applyBorder="1" applyAlignment="1">
      <alignment horizontal="left" vertical="top" wrapText="1" indent="1"/>
    </xf>
    <xf numFmtId="0" fontId="4" fillId="0" borderId="19" xfId="0" applyFont="1" applyFill="1" applyBorder="1" applyAlignment="1">
      <alignment horizontal="left" vertical="top" wrapText="1" indent="6"/>
    </xf>
    <xf numFmtId="0" fontId="4" fillId="0" borderId="20" xfId="0" applyFont="1" applyFill="1" applyBorder="1" applyAlignment="1">
      <alignment horizontal="left" vertical="top" wrapText="1" indent="6"/>
    </xf>
    <xf numFmtId="0" fontId="1" fillId="0" borderId="25" xfId="0" applyFont="1" applyFill="1" applyBorder="1" applyAlignment="1">
      <alignment horizontal="right" vertical="top" wrapText="1" indent="1"/>
    </xf>
    <xf numFmtId="0" fontId="1" fillId="0" borderId="26" xfId="0" applyFont="1" applyFill="1" applyBorder="1" applyAlignment="1">
      <alignment horizontal="right" vertical="top" wrapText="1" indent="1"/>
    </xf>
    <xf numFmtId="0" fontId="1" fillId="0" borderId="27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right" vertical="top" wrapText="1" indent="6"/>
    </xf>
    <xf numFmtId="0" fontId="1" fillId="0" borderId="26" xfId="0" applyFont="1" applyFill="1" applyBorder="1" applyAlignment="1">
      <alignment horizontal="right" vertical="top" wrapText="1" indent="6"/>
    </xf>
    <xf numFmtId="164" fontId="2" fillId="0" borderId="22" xfId="0" applyNumberFormat="1" applyFont="1" applyFill="1" applyBorder="1" applyAlignment="1">
      <alignment horizontal="left" vertical="top" shrinkToFit="1"/>
    </xf>
    <xf numFmtId="164" fontId="2" fillId="0" borderId="23" xfId="0" applyNumberFormat="1" applyFont="1" applyFill="1" applyBorder="1" applyAlignment="1">
      <alignment horizontal="left" vertical="top" shrinkToFit="1"/>
    </xf>
    <xf numFmtId="0" fontId="1" fillId="0" borderId="22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164" fontId="2" fillId="0" borderId="19" xfId="0" applyNumberFormat="1" applyFont="1" applyFill="1" applyBorder="1" applyAlignment="1">
      <alignment horizontal="left" vertical="top" shrinkToFit="1"/>
    </xf>
    <xf numFmtId="164" fontId="2" fillId="0" borderId="20" xfId="0" applyNumberFormat="1" applyFont="1" applyFill="1" applyBorder="1" applyAlignment="1">
      <alignment horizontal="left" vertical="top" shrinkToFit="1"/>
    </xf>
    <xf numFmtId="0" fontId="1" fillId="0" borderId="19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left" vertical="top" wrapText="1" indent="1"/>
    </xf>
    <xf numFmtId="0" fontId="1" fillId="0" borderId="20" xfId="0" applyFont="1" applyFill="1" applyBorder="1" applyAlignment="1">
      <alignment horizontal="left" vertical="top" wrapText="1" indent="1"/>
    </xf>
    <xf numFmtId="0" fontId="1" fillId="0" borderId="19" xfId="0" applyFont="1" applyFill="1" applyBorder="1" applyAlignment="1">
      <alignment horizontal="left" vertical="top" wrapText="1" indent="2"/>
    </xf>
    <xf numFmtId="0" fontId="1" fillId="0" borderId="21" xfId="0" applyFont="1" applyFill="1" applyBorder="1" applyAlignment="1">
      <alignment horizontal="left" vertical="top" wrapText="1" indent="2"/>
    </xf>
    <xf numFmtId="0" fontId="1" fillId="0" borderId="20" xfId="0" applyFont="1" applyFill="1" applyBorder="1" applyAlignment="1">
      <alignment horizontal="left" vertical="top" wrapText="1" indent="2"/>
    </xf>
    <xf numFmtId="0" fontId="1" fillId="0" borderId="19" xfId="0" applyFont="1" applyFill="1" applyBorder="1" applyAlignment="1">
      <alignment horizontal="left" vertical="top" wrapText="1" indent="6"/>
    </xf>
    <xf numFmtId="0" fontId="1" fillId="0" borderId="20" xfId="0" applyFont="1" applyFill="1" applyBorder="1" applyAlignment="1">
      <alignment horizontal="left" vertical="top" wrapText="1" indent="6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2" fontId="14" fillId="2" borderId="1" xfId="0" applyNumberFormat="1" applyFont="1" applyFill="1" applyBorder="1" applyAlignment="1">
      <alignment horizontal="left" vertical="top" shrinkToFit="1"/>
    </xf>
    <xf numFmtId="2" fontId="14" fillId="2" borderId="2" xfId="0" applyNumberFormat="1" applyFont="1" applyFill="1" applyBorder="1" applyAlignment="1">
      <alignment horizontal="left" vertical="top" shrinkToFi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 indent="1"/>
    </xf>
    <xf numFmtId="0" fontId="1" fillId="0" borderId="2" xfId="0" applyFont="1" applyFill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left" vertical="top" wrapText="1" indent="5"/>
    </xf>
    <xf numFmtId="0" fontId="1" fillId="0" borderId="2" xfId="0" applyFont="1" applyFill="1" applyBorder="1" applyAlignment="1">
      <alignment horizontal="left" vertical="top" wrapText="1" indent="5"/>
    </xf>
    <xf numFmtId="0" fontId="1" fillId="0" borderId="38" xfId="0" applyFont="1" applyFill="1" applyBorder="1" applyAlignment="1">
      <alignment horizontal="center" vertical="top" wrapText="1"/>
    </xf>
    <xf numFmtId="164" fontId="14" fillId="2" borderId="13" xfId="0" applyNumberFormat="1" applyFont="1" applyFill="1" applyBorder="1" applyAlignment="1">
      <alignment horizontal="left" vertical="top" shrinkToFit="1"/>
    </xf>
    <xf numFmtId="164" fontId="14" fillId="2" borderId="14" xfId="0" applyNumberFormat="1" applyFont="1" applyFill="1" applyBorder="1" applyAlignment="1">
      <alignment horizontal="left" vertical="top" shrinkToFit="1"/>
    </xf>
    <xf numFmtId="4" fontId="14" fillId="2" borderId="13" xfId="0" applyNumberFormat="1" applyFont="1" applyFill="1" applyBorder="1" applyAlignment="1">
      <alignment horizontal="left" vertical="top" shrinkToFit="1"/>
    </xf>
    <xf numFmtId="4" fontId="14" fillId="2" borderId="14" xfId="0" applyNumberFormat="1" applyFont="1" applyFill="1" applyBorder="1" applyAlignment="1">
      <alignment horizontal="left" vertical="top" shrinkToFit="1"/>
    </xf>
    <xf numFmtId="164" fontId="2" fillId="0" borderId="13" xfId="0" applyNumberFormat="1" applyFont="1" applyFill="1" applyBorder="1" applyAlignment="1">
      <alignment horizontal="left" vertical="top" shrinkToFit="1"/>
    </xf>
    <xf numFmtId="164" fontId="2" fillId="0" borderId="14" xfId="0" applyNumberFormat="1" applyFont="1" applyFill="1" applyBorder="1" applyAlignment="1">
      <alignment horizontal="left" vertical="top" shrinkToFit="1"/>
    </xf>
    <xf numFmtId="4" fontId="1" fillId="0" borderId="1" xfId="0" applyNumberFormat="1" applyFont="1" applyFill="1" applyBorder="1" applyAlignment="1">
      <alignment horizontal="left" vertical="top" wrapText="1"/>
    </xf>
    <xf numFmtId="4" fontId="1" fillId="0" borderId="2" xfId="0" applyNumberFormat="1" applyFont="1" applyFill="1" applyBorder="1" applyAlignment="1">
      <alignment horizontal="left" vertical="top" wrapText="1"/>
    </xf>
    <xf numFmtId="4" fontId="2" fillId="0" borderId="13" xfId="0" applyNumberFormat="1" applyFont="1" applyFill="1" applyBorder="1" applyAlignment="1">
      <alignment horizontal="left" vertical="top" shrinkToFit="1"/>
    </xf>
    <xf numFmtId="4" fontId="2" fillId="0" borderId="14" xfId="0" applyNumberFormat="1" applyFont="1" applyFill="1" applyBorder="1" applyAlignment="1">
      <alignment horizontal="left" vertical="top" shrinkToFit="1"/>
    </xf>
    <xf numFmtId="164" fontId="2" fillId="0" borderId="1" xfId="0" applyNumberFormat="1" applyFont="1" applyFill="1" applyBorder="1" applyAlignment="1">
      <alignment horizontal="left" vertical="top" shrinkToFit="1"/>
    </xf>
    <xf numFmtId="164" fontId="2" fillId="0" borderId="2" xfId="0" applyNumberFormat="1" applyFont="1" applyFill="1" applyBorder="1" applyAlignment="1">
      <alignment horizontal="left" vertical="top" shrinkToFit="1"/>
    </xf>
    <xf numFmtId="4" fontId="2" fillId="0" borderId="1" xfId="0" applyNumberFormat="1" applyFont="1" applyFill="1" applyBorder="1" applyAlignment="1">
      <alignment horizontal="left" vertical="top" shrinkToFit="1"/>
    </xf>
    <xf numFmtId="4" fontId="2" fillId="0" borderId="2" xfId="0" applyNumberFormat="1" applyFont="1" applyFill="1" applyBorder="1" applyAlignment="1">
      <alignment horizontal="left" vertical="top" shrinkToFit="1"/>
    </xf>
    <xf numFmtId="164" fontId="14" fillId="2" borderId="1" xfId="0" applyNumberFormat="1" applyFont="1" applyFill="1" applyBorder="1" applyAlignment="1">
      <alignment horizontal="left" vertical="top" shrinkToFit="1"/>
    </xf>
    <xf numFmtId="164" fontId="14" fillId="2" borderId="2" xfId="0" applyNumberFormat="1" applyFont="1" applyFill="1" applyBorder="1" applyAlignment="1">
      <alignment horizontal="left" vertical="top" shrinkToFit="1"/>
    </xf>
    <xf numFmtId="4" fontId="14" fillId="2" borderId="1" xfId="0" applyNumberFormat="1" applyFont="1" applyFill="1" applyBorder="1" applyAlignment="1">
      <alignment horizontal="left" vertical="top" shrinkToFit="1"/>
    </xf>
    <xf numFmtId="4" fontId="14" fillId="2" borderId="2" xfId="0" applyNumberFormat="1" applyFont="1" applyFill="1" applyBorder="1" applyAlignment="1">
      <alignment horizontal="left" vertical="top" shrinkToFit="1"/>
    </xf>
    <xf numFmtId="0" fontId="1" fillId="0" borderId="10" xfId="0" applyFont="1" applyFill="1" applyBorder="1" applyAlignment="1">
      <alignment horizontal="right" vertical="top" wrapText="1" indent="1"/>
    </xf>
    <xf numFmtId="0" fontId="1" fillId="0" borderId="11" xfId="0" applyFont="1" applyFill="1" applyBorder="1" applyAlignment="1">
      <alignment horizontal="right" vertical="top" wrapText="1" indent="1"/>
    </xf>
    <xf numFmtId="0" fontId="1" fillId="0" borderId="10" xfId="0" applyFont="1" applyFill="1" applyBorder="1" applyAlignment="1">
      <alignment horizontal="right" vertical="top" wrapText="1" indent="6"/>
    </xf>
    <xf numFmtId="0" fontId="1" fillId="0" borderId="11" xfId="0" applyFont="1" applyFill="1" applyBorder="1" applyAlignment="1">
      <alignment horizontal="right" vertical="top" wrapText="1" indent="6"/>
    </xf>
    <xf numFmtId="0" fontId="1" fillId="0" borderId="1" xfId="0" applyFont="1" applyFill="1" applyBorder="1" applyAlignment="1">
      <alignment horizontal="right" vertical="top" wrapText="1" indent="1"/>
    </xf>
    <xf numFmtId="0" fontId="1" fillId="0" borderId="2" xfId="0" applyFont="1" applyFill="1" applyBorder="1" applyAlignment="1">
      <alignment horizontal="right" vertical="top" wrapText="1" indent="1"/>
    </xf>
    <xf numFmtId="0" fontId="1" fillId="0" borderId="1" xfId="0" applyFont="1" applyFill="1" applyBorder="1" applyAlignment="1">
      <alignment horizontal="right" vertical="top" wrapText="1" indent="6"/>
    </xf>
    <xf numFmtId="0" fontId="1" fillId="0" borderId="2" xfId="0" applyFont="1" applyFill="1" applyBorder="1" applyAlignment="1">
      <alignment horizontal="right" vertical="top" wrapText="1" indent="6"/>
    </xf>
    <xf numFmtId="164" fontId="2" fillId="0" borderId="10" xfId="0" applyNumberFormat="1" applyFont="1" applyFill="1" applyBorder="1" applyAlignment="1">
      <alignment horizontal="left" vertical="top" shrinkToFit="1"/>
    </xf>
    <xf numFmtId="164" fontId="2" fillId="0" borderId="11" xfId="0" applyNumberFormat="1" applyFont="1" applyFill="1" applyBorder="1" applyAlignment="1">
      <alignment horizontal="left" vertical="top" shrinkToFit="1"/>
    </xf>
    <xf numFmtId="165" fontId="2" fillId="0" borderId="10" xfId="0" applyNumberFormat="1" applyFont="1" applyFill="1" applyBorder="1" applyAlignment="1">
      <alignment horizontal="left" vertical="top" shrinkToFit="1"/>
    </xf>
    <xf numFmtId="165" fontId="2" fillId="0" borderId="11" xfId="0" applyNumberFormat="1" applyFont="1" applyFill="1" applyBorder="1" applyAlignment="1">
      <alignment horizontal="left" vertical="top" shrinkToFit="1"/>
    </xf>
    <xf numFmtId="0" fontId="1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34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vertical="top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164" fontId="15" fillId="3" borderId="13" xfId="0" applyNumberFormat="1" applyFont="1" applyFill="1" applyBorder="1" applyAlignment="1">
      <alignment horizontal="left" vertical="top" shrinkToFit="1"/>
    </xf>
    <xf numFmtId="164" fontId="15" fillId="3" borderId="14" xfId="0" applyNumberFormat="1" applyFont="1" applyFill="1" applyBorder="1" applyAlignment="1">
      <alignment horizontal="left" vertical="top" shrinkToFit="1"/>
    </xf>
    <xf numFmtId="0" fontId="1" fillId="3" borderId="13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13" xfId="0" applyFont="1" applyFill="1" applyBorder="1" applyAlignment="1">
      <alignment vertical="top" wrapText="1"/>
    </xf>
    <xf numFmtId="4" fontId="15" fillId="3" borderId="13" xfId="0" applyNumberFormat="1" applyFont="1" applyFill="1" applyBorder="1" applyAlignment="1">
      <alignment horizontal="left" vertical="top" shrinkToFit="1"/>
    </xf>
    <xf numFmtId="4" fontId="15" fillId="3" borderId="14" xfId="0" applyNumberFormat="1" applyFont="1" applyFill="1" applyBorder="1" applyAlignment="1">
      <alignment horizontal="left" vertical="top" shrinkToFit="1"/>
    </xf>
    <xf numFmtId="164" fontId="14" fillId="4" borderId="13" xfId="0" applyNumberFormat="1" applyFont="1" applyFill="1" applyBorder="1" applyAlignment="1">
      <alignment horizontal="left" vertical="top" shrinkToFit="1"/>
    </xf>
    <xf numFmtId="164" fontId="14" fillId="4" borderId="14" xfId="0" applyNumberFormat="1" applyFont="1" applyFill="1" applyBorder="1" applyAlignment="1">
      <alignment horizontal="left" vertical="top" shrinkToFit="1"/>
    </xf>
    <xf numFmtId="0" fontId="13" fillId="4" borderId="13" xfId="0" applyFont="1" applyFill="1" applyBorder="1" applyAlignment="1">
      <alignment horizontal="center" vertical="top" wrapText="1"/>
    </xf>
    <xf numFmtId="0" fontId="13" fillId="4" borderId="15" xfId="0" applyFont="1" applyFill="1" applyBorder="1" applyAlignment="1">
      <alignment horizontal="center" vertical="top" wrapText="1"/>
    </xf>
    <xf numFmtId="0" fontId="13" fillId="4" borderId="14" xfId="0" applyFont="1" applyFill="1" applyBorder="1" applyAlignment="1">
      <alignment horizontal="center" vertical="top" wrapText="1"/>
    </xf>
    <xf numFmtId="0" fontId="13" fillId="4" borderId="13" xfId="0" applyFont="1" applyFill="1" applyBorder="1" applyAlignment="1">
      <alignment vertical="top" wrapText="1"/>
    </xf>
    <xf numFmtId="4" fontId="13" fillId="4" borderId="1" xfId="0" applyNumberFormat="1" applyFont="1" applyFill="1" applyBorder="1" applyAlignment="1">
      <alignment horizontal="left" vertical="top" wrapText="1"/>
    </xf>
    <xf numFmtId="4" fontId="13" fillId="4" borderId="2" xfId="0" applyNumberFormat="1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56391</xdr:colOff>
      <xdr:row>50</xdr:row>
      <xdr:rowOff>73129</xdr:rowOff>
    </xdr:from>
    <xdr:ext cx="94494" cy="112786"/>
    <xdr:pic>
      <xdr:nvPicPr>
        <xdr:cNvPr id="2" name="image1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19313629"/>
          <a:ext cx="94494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134</xdr:row>
      <xdr:rowOff>0</xdr:rowOff>
    </xdr:from>
    <xdr:ext cx="33530" cy="112786"/>
    <xdr:pic>
      <xdr:nvPicPr>
        <xdr:cNvPr id="3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9110096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134</xdr:row>
      <xdr:rowOff>0</xdr:rowOff>
    </xdr:from>
    <xdr:ext cx="33530" cy="112786"/>
    <xdr:pic>
      <xdr:nvPicPr>
        <xdr:cNvPr id="4" name="image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40947580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134</xdr:row>
      <xdr:rowOff>0</xdr:rowOff>
    </xdr:from>
    <xdr:ext cx="33530" cy="112786"/>
    <xdr:pic>
      <xdr:nvPicPr>
        <xdr:cNvPr id="6" name="image5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43033867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134</xdr:row>
      <xdr:rowOff>0</xdr:rowOff>
    </xdr:from>
    <xdr:ext cx="33530" cy="112786"/>
    <xdr:pic>
      <xdr:nvPicPr>
        <xdr:cNvPr id="7" name="image6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44871352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134</xdr:row>
      <xdr:rowOff>0</xdr:rowOff>
    </xdr:from>
    <xdr:ext cx="33530" cy="112786"/>
    <xdr:pic>
      <xdr:nvPicPr>
        <xdr:cNvPr id="8" name="image7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46708836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134</xdr:row>
      <xdr:rowOff>0</xdr:rowOff>
    </xdr:from>
    <xdr:ext cx="33530" cy="112786"/>
    <xdr:pic>
      <xdr:nvPicPr>
        <xdr:cNvPr id="9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48549369"/>
          <a:ext cx="33530" cy="112786"/>
        </a:xfrm>
        <a:prstGeom prst="rect">
          <a:avLst/>
        </a:prstGeom>
      </xdr:spPr>
    </xdr:pic>
    <xdr:clientData/>
  </xdr:oneCellAnchor>
  <xdr:oneCellAnchor>
    <xdr:from>
      <xdr:col>0</xdr:col>
      <xdr:colOff>56391</xdr:colOff>
      <xdr:row>134</xdr:row>
      <xdr:rowOff>0</xdr:rowOff>
    </xdr:from>
    <xdr:ext cx="33530" cy="112786"/>
    <xdr:pic>
      <xdr:nvPicPr>
        <xdr:cNvPr id="10" name="image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50386857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134</xdr:row>
      <xdr:rowOff>0</xdr:rowOff>
    </xdr:from>
    <xdr:ext cx="33530" cy="112786"/>
    <xdr:pic>
      <xdr:nvPicPr>
        <xdr:cNvPr id="11" name="image5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52463619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134</xdr:row>
      <xdr:rowOff>0</xdr:rowOff>
    </xdr:from>
    <xdr:ext cx="33530" cy="112786"/>
    <xdr:pic>
      <xdr:nvPicPr>
        <xdr:cNvPr id="12" name="image6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54453500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134</xdr:row>
      <xdr:rowOff>0</xdr:rowOff>
    </xdr:from>
    <xdr:ext cx="33530" cy="112786"/>
    <xdr:pic>
      <xdr:nvPicPr>
        <xdr:cNvPr id="13" name="image7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56443388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77729</xdr:colOff>
      <xdr:row>134</xdr:row>
      <xdr:rowOff>0</xdr:rowOff>
    </xdr:from>
    <xdr:ext cx="33530" cy="112786"/>
    <xdr:pic>
      <xdr:nvPicPr>
        <xdr:cNvPr id="14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079" y="58436321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89</xdr:row>
      <xdr:rowOff>219521</xdr:rowOff>
    </xdr:from>
    <xdr:ext cx="33530" cy="112786"/>
    <xdr:pic>
      <xdr:nvPicPr>
        <xdr:cNvPr id="15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29023121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93</xdr:row>
      <xdr:rowOff>218680</xdr:rowOff>
    </xdr:from>
    <xdr:ext cx="33530" cy="112786"/>
    <xdr:pic>
      <xdr:nvPicPr>
        <xdr:cNvPr id="16" name="image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0860605"/>
          <a:ext cx="33530" cy="112786"/>
        </a:xfrm>
        <a:prstGeom prst="rect">
          <a:avLst/>
        </a:prstGeom>
      </xdr:spPr>
    </xdr:pic>
    <xdr:clientData/>
  </xdr:oneCellAnchor>
  <xdr:oneCellAnchor>
    <xdr:from>
      <xdr:col>9</xdr:col>
      <xdr:colOff>59440</xdr:colOff>
      <xdr:row>93</xdr:row>
      <xdr:rowOff>72361</xdr:rowOff>
    </xdr:from>
    <xdr:ext cx="621833" cy="88400"/>
    <xdr:pic>
      <xdr:nvPicPr>
        <xdr:cNvPr id="17" name="image4.pn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69490" y="30714286"/>
          <a:ext cx="621833" cy="88400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97</xdr:row>
      <xdr:rowOff>218992</xdr:rowOff>
    </xdr:from>
    <xdr:ext cx="33530" cy="112786"/>
    <xdr:pic>
      <xdr:nvPicPr>
        <xdr:cNvPr id="18" name="image5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27898642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101</xdr:row>
      <xdr:rowOff>218152</xdr:rowOff>
    </xdr:from>
    <xdr:ext cx="33530" cy="112786"/>
    <xdr:pic>
      <xdr:nvPicPr>
        <xdr:cNvPr id="19" name="image6.pn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29736127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105</xdr:row>
      <xdr:rowOff>217311</xdr:rowOff>
    </xdr:from>
    <xdr:ext cx="33530" cy="112786"/>
    <xdr:pic>
      <xdr:nvPicPr>
        <xdr:cNvPr id="20" name="image7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1573611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109</xdr:row>
      <xdr:rowOff>219519</xdr:rowOff>
    </xdr:from>
    <xdr:ext cx="33530" cy="112786"/>
    <xdr:pic>
      <xdr:nvPicPr>
        <xdr:cNvPr id="21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3414144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113</xdr:row>
      <xdr:rowOff>218682</xdr:rowOff>
    </xdr:from>
    <xdr:ext cx="33530" cy="112786"/>
    <xdr:pic>
      <xdr:nvPicPr>
        <xdr:cNvPr id="22" name="image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91" y="35251632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117</xdr:row>
      <xdr:rowOff>217311</xdr:rowOff>
    </xdr:from>
    <xdr:ext cx="33530" cy="112786"/>
    <xdr:pic>
      <xdr:nvPicPr>
        <xdr:cNvPr id="23" name="image7.pn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1" y="22267686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121</xdr:row>
      <xdr:rowOff>219519</xdr:rowOff>
    </xdr:from>
    <xdr:ext cx="33530" cy="112786"/>
    <xdr:pic>
      <xdr:nvPicPr>
        <xdr:cNvPr id="24" name="image2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1" y="22841394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125</xdr:row>
      <xdr:rowOff>218682</xdr:rowOff>
    </xdr:from>
    <xdr:ext cx="33530" cy="112786"/>
    <xdr:pic>
      <xdr:nvPicPr>
        <xdr:cNvPr id="25" name="image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1" y="23488257"/>
          <a:ext cx="33530" cy="112786"/>
        </a:xfrm>
        <a:prstGeom prst="rect">
          <a:avLst/>
        </a:prstGeom>
      </xdr:spPr>
    </xdr:pic>
    <xdr:clientData/>
  </xdr:oneCellAnchor>
  <xdr:oneCellAnchor>
    <xdr:from>
      <xdr:col>2</xdr:col>
      <xdr:colOff>56391</xdr:colOff>
      <xdr:row>129</xdr:row>
      <xdr:rowOff>218682</xdr:rowOff>
    </xdr:from>
    <xdr:ext cx="33530" cy="112786"/>
    <xdr:pic>
      <xdr:nvPicPr>
        <xdr:cNvPr id="26" name="image3.pn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0741" y="25317057"/>
          <a:ext cx="33530" cy="11278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3"/>
  <sheetViews>
    <sheetView tabSelected="1" zoomScaleNormal="100" workbookViewId="0">
      <selection activeCell="J162" sqref="J162:K162"/>
    </sheetView>
  </sheetViews>
  <sheetFormatPr defaultRowHeight="12.75" x14ac:dyDescent="0.2"/>
  <cols>
    <col min="1" max="1" width="6.83203125" customWidth="1"/>
    <col min="2" max="2" width="2.1640625" customWidth="1"/>
    <col min="3" max="3" width="6.83203125" customWidth="1"/>
    <col min="4" max="4" width="17.33203125" customWidth="1"/>
    <col min="5" max="5" width="9.33203125" customWidth="1"/>
    <col min="6" max="6" width="2.1640625" customWidth="1"/>
    <col min="7" max="7" width="9.33203125" customWidth="1"/>
    <col min="8" max="8" width="19.6640625" customWidth="1"/>
    <col min="9" max="9" width="12.83203125" customWidth="1"/>
    <col min="10" max="10" width="31.33203125" customWidth="1"/>
    <col min="11" max="11" width="4.33203125" customWidth="1"/>
    <col min="15" max="15" width="10.6640625" bestFit="1" customWidth="1"/>
  </cols>
  <sheetData>
    <row r="1" spans="1:14" ht="28.5" customHeight="1" x14ac:dyDescent="0.2">
      <c r="A1" s="67" t="s">
        <v>9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4" ht="15.75" customHeight="1" x14ac:dyDescent="0.2">
      <c r="A2" s="1"/>
      <c r="B2" s="1"/>
      <c r="C2" s="1"/>
      <c r="D2" s="182" t="s">
        <v>97</v>
      </c>
      <c r="E2" s="182"/>
      <c r="F2" s="182"/>
      <c r="G2" s="182"/>
      <c r="H2" s="182"/>
      <c r="I2" s="182"/>
      <c r="J2" s="1"/>
      <c r="K2" s="1"/>
    </row>
    <row r="3" spans="1:14" ht="20.25" customHeight="1" x14ac:dyDescent="0.2">
      <c r="A3" s="1"/>
      <c r="B3" s="1"/>
      <c r="C3" s="1"/>
      <c r="D3" s="182" t="s">
        <v>98</v>
      </c>
      <c r="E3" s="182"/>
      <c r="F3" s="182"/>
      <c r="G3" s="182"/>
      <c r="H3" s="182"/>
      <c r="I3" s="182"/>
      <c r="J3" s="1"/>
      <c r="K3" s="1"/>
    </row>
    <row r="4" spans="1:14" ht="36.950000000000003" customHeight="1" x14ac:dyDescent="0.2">
      <c r="A4" s="165" t="s">
        <v>0</v>
      </c>
      <c r="B4" s="166"/>
      <c r="C4" s="177" t="s">
        <v>1</v>
      </c>
      <c r="D4" s="178"/>
      <c r="E4" s="178"/>
      <c r="F4" s="178"/>
      <c r="G4" s="178"/>
      <c r="H4" s="179"/>
      <c r="I4" s="4" t="s">
        <v>2</v>
      </c>
      <c r="J4" s="167" t="s">
        <v>4</v>
      </c>
      <c r="K4" s="168"/>
    </row>
    <row r="5" spans="1:14" ht="26.1" customHeight="1" x14ac:dyDescent="0.2">
      <c r="A5" s="173">
        <v>1</v>
      </c>
      <c r="B5" s="174"/>
      <c r="C5" s="177" t="s">
        <v>5</v>
      </c>
      <c r="D5" s="178"/>
      <c r="E5" s="178"/>
      <c r="F5" s="178"/>
      <c r="G5" s="178"/>
      <c r="H5" s="179"/>
      <c r="I5" s="5"/>
      <c r="J5" s="183" t="s">
        <v>112</v>
      </c>
      <c r="K5" s="181"/>
    </row>
    <row r="6" spans="1:14" ht="17.100000000000001" customHeight="1" x14ac:dyDescent="0.2">
      <c r="A6" s="173">
        <v>2</v>
      </c>
      <c r="B6" s="174"/>
      <c r="C6" s="177" t="s">
        <v>10</v>
      </c>
      <c r="D6" s="178"/>
      <c r="E6" s="178"/>
      <c r="F6" s="178"/>
      <c r="G6" s="178"/>
      <c r="H6" s="179"/>
      <c r="I6" s="4" t="s">
        <v>6</v>
      </c>
      <c r="J6" s="175">
        <v>44197</v>
      </c>
      <c r="K6" s="176"/>
    </row>
    <row r="7" spans="1:14" ht="17.25" customHeight="1" x14ac:dyDescent="0.2">
      <c r="A7" s="173">
        <v>3</v>
      </c>
      <c r="B7" s="174"/>
      <c r="C7" s="177" t="s">
        <v>11</v>
      </c>
      <c r="D7" s="178"/>
      <c r="E7" s="178"/>
      <c r="F7" s="178"/>
      <c r="G7" s="178"/>
      <c r="H7" s="179"/>
      <c r="I7" s="4" t="s">
        <v>6</v>
      </c>
      <c r="J7" s="175">
        <v>44561</v>
      </c>
      <c r="K7" s="176"/>
    </row>
    <row r="8" spans="1:14" ht="25.5" customHeight="1" x14ac:dyDescent="0.2">
      <c r="A8" s="180" t="s">
        <v>12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</row>
    <row r="9" spans="1:14" ht="33" customHeight="1" x14ac:dyDescent="0.2">
      <c r="A9" s="169" t="s">
        <v>0</v>
      </c>
      <c r="B9" s="170"/>
      <c r="C9" s="29" t="s">
        <v>1</v>
      </c>
      <c r="D9" s="30"/>
      <c r="E9" s="30"/>
      <c r="F9" s="30"/>
      <c r="G9" s="30"/>
      <c r="H9" s="31"/>
      <c r="I9" s="8" t="s">
        <v>2</v>
      </c>
      <c r="J9" s="171" t="s">
        <v>4</v>
      </c>
      <c r="K9" s="172"/>
    </row>
    <row r="10" spans="1:14" ht="16.5" customHeight="1" x14ac:dyDescent="0.2">
      <c r="A10" s="157">
        <v>4</v>
      </c>
      <c r="B10" s="158"/>
      <c r="C10" s="29" t="s">
        <v>13</v>
      </c>
      <c r="D10" s="30"/>
      <c r="E10" s="30"/>
      <c r="F10" s="30"/>
      <c r="G10" s="30"/>
      <c r="H10" s="31"/>
      <c r="I10" s="8" t="s">
        <v>14</v>
      </c>
      <c r="J10" s="153">
        <v>0</v>
      </c>
      <c r="K10" s="154"/>
    </row>
    <row r="11" spans="1:14" ht="15.75" customHeight="1" x14ac:dyDescent="0.2">
      <c r="A11" s="161">
        <v>5</v>
      </c>
      <c r="B11" s="162"/>
      <c r="C11" s="85" t="s">
        <v>104</v>
      </c>
      <c r="D11" s="86"/>
      <c r="E11" s="86"/>
      <c r="F11" s="86"/>
      <c r="G11" s="86"/>
      <c r="H11" s="87"/>
      <c r="I11" s="15" t="s">
        <v>99</v>
      </c>
      <c r="J11" s="163">
        <v>1291191.29</v>
      </c>
      <c r="K11" s="164"/>
    </row>
    <row r="12" spans="1:14" ht="14.25" customHeight="1" x14ac:dyDescent="0.2">
      <c r="A12" s="157">
        <v>6</v>
      </c>
      <c r="B12" s="158"/>
      <c r="C12" s="29" t="s">
        <v>17</v>
      </c>
      <c r="D12" s="30"/>
      <c r="E12" s="30"/>
      <c r="F12" s="30"/>
      <c r="G12" s="30"/>
      <c r="H12" s="31"/>
      <c r="I12" s="8" t="s">
        <v>14</v>
      </c>
      <c r="J12" s="153">
        <v>0</v>
      </c>
      <c r="K12" s="154"/>
    </row>
    <row r="13" spans="1:14" ht="26.25" customHeight="1" x14ac:dyDescent="0.2">
      <c r="A13" s="161">
        <v>7</v>
      </c>
      <c r="B13" s="162"/>
      <c r="C13" s="85" t="s">
        <v>109</v>
      </c>
      <c r="D13" s="86"/>
      <c r="E13" s="86"/>
      <c r="F13" s="86"/>
      <c r="G13" s="86"/>
      <c r="H13" s="87"/>
      <c r="I13" s="15" t="s">
        <v>99</v>
      </c>
      <c r="J13" s="163">
        <f>J14+J15+J16</f>
        <v>2958119.99</v>
      </c>
      <c r="K13" s="164"/>
    </row>
    <row r="14" spans="1:14" ht="17.100000000000001" customHeight="1" x14ac:dyDescent="0.2">
      <c r="A14" s="157">
        <v>8</v>
      </c>
      <c r="B14" s="158"/>
      <c r="C14" s="29" t="s">
        <v>19</v>
      </c>
      <c r="D14" s="30"/>
      <c r="E14" s="30"/>
      <c r="F14" s="30"/>
      <c r="G14" s="30"/>
      <c r="H14" s="31"/>
      <c r="I14" s="8" t="s">
        <v>14</v>
      </c>
      <c r="J14" s="159">
        <f>2108757.73+69468</f>
        <v>2178225.73</v>
      </c>
      <c r="K14" s="160"/>
    </row>
    <row r="15" spans="1:14" ht="17.25" customHeight="1" x14ac:dyDescent="0.2">
      <c r="A15" s="157">
        <v>9</v>
      </c>
      <c r="B15" s="158"/>
      <c r="C15" s="29" t="s">
        <v>20</v>
      </c>
      <c r="D15" s="30"/>
      <c r="E15" s="30"/>
      <c r="F15" s="30"/>
      <c r="G15" s="30"/>
      <c r="H15" s="31"/>
      <c r="I15" s="8" t="s">
        <v>14</v>
      </c>
      <c r="J15" s="159">
        <f>453759.65+14905.8</f>
        <v>468665.45</v>
      </c>
      <c r="K15" s="160"/>
    </row>
    <row r="16" spans="1:14" ht="16.5" customHeight="1" x14ac:dyDescent="0.2">
      <c r="A16" s="151">
        <v>10</v>
      </c>
      <c r="B16" s="152"/>
      <c r="C16" s="76" t="s">
        <v>21</v>
      </c>
      <c r="D16" s="77"/>
      <c r="E16" s="77"/>
      <c r="F16" s="77"/>
      <c r="G16" s="77"/>
      <c r="H16" s="78"/>
      <c r="I16" s="9" t="s">
        <v>14</v>
      </c>
      <c r="J16" s="155">
        <v>311228.81</v>
      </c>
      <c r="K16" s="156"/>
      <c r="N16" t="s">
        <v>111</v>
      </c>
    </row>
    <row r="17" spans="1:11" ht="14.25" customHeight="1" x14ac:dyDescent="0.2">
      <c r="A17" s="147">
        <v>11</v>
      </c>
      <c r="B17" s="148"/>
      <c r="C17" s="79" t="s">
        <v>100</v>
      </c>
      <c r="D17" s="80"/>
      <c r="E17" s="80"/>
      <c r="F17" s="80"/>
      <c r="G17" s="80"/>
      <c r="H17" s="81"/>
      <c r="I17" s="18" t="s">
        <v>99</v>
      </c>
      <c r="J17" s="149">
        <f>J18+J19+J20+J21+J22</f>
        <v>2633327.54</v>
      </c>
      <c r="K17" s="150"/>
    </row>
    <row r="18" spans="1:11" ht="17.25" customHeight="1" x14ac:dyDescent="0.2">
      <c r="A18" s="151">
        <v>12</v>
      </c>
      <c r="B18" s="152"/>
      <c r="C18" s="82" t="s">
        <v>22</v>
      </c>
      <c r="D18" s="83"/>
      <c r="E18" s="83"/>
      <c r="F18" s="83"/>
      <c r="G18" s="83"/>
      <c r="H18" s="84"/>
      <c r="I18" s="10" t="s">
        <v>14</v>
      </c>
      <c r="J18" s="155">
        <f>2182941.41+450386.13-24468</f>
        <v>2608859.54</v>
      </c>
      <c r="K18" s="156"/>
    </row>
    <row r="19" spans="1:11" ht="14.25" customHeight="1" x14ac:dyDescent="0.2">
      <c r="A19" s="151">
        <v>13</v>
      </c>
      <c r="B19" s="152"/>
      <c r="C19" s="82" t="s">
        <v>23</v>
      </c>
      <c r="D19" s="83"/>
      <c r="E19" s="83"/>
      <c r="F19" s="83"/>
      <c r="G19" s="83"/>
      <c r="H19" s="84"/>
      <c r="I19" s="10" t="s">
        <v>14</v>
      </c>
      <c r="J19" s="153">
        <v>0</v>
      </c>
      <c r="K19" s="154"/>
    </row>
    <row r="20" spans="1:11" ht="17.100000000000001" customHeight="1" x14ac:dyDescent="0.2">
      <c r="A20" s="151">
        <v>14</v>
      </c>
      <c r="B20" s="152"/>
      <c r="C20" s="82" t="s">
        <v>24</v>
      </c>
      <c r="D20" s="83"/>
      <c r="E20" s="83"/>
      <c r="F20" s="83"/>
      <c r="G20" s="83"/>
      <c r="H20" s="84"/>
      <c r="I20" s="10" t="s">
        <v>14</v>
      </c>
      <c r="J20" s="153">
        <v>0</v>
      </c>
      <c r="K20" s="154"/>
    </row>
    <row r="21" spans="1:11" ht="20.25" customHeight="1" x14ac:dyDescent="0.2">
      <c r="A21" s="151">
        <v>15</v>
      </c>
      <c r="B21" s="152"/>
      <c r="C21" s="82" t="s">
        <v>25</v>
      </c>
      <c r="D21" s="83"/>
      <c r="E21" s="83"/>
      <c r="F21" s="83"/>
      <c r="G21" s="83"/>
      <c r="H21" s="84"/>
      <c r="I21" s="10" t="s">
        <v>14</v>
      </c>
      <c r="J21" s="155">
        <v>0</v>
      </c>
      <c r="K21" s="156"/>
    </row>
    <row r="22" spans="1:11" ht="20.25" customHeight="1" x14ac:dyDescent="0.2">
      <c r="A22" s="151">
        <v>16</v>
      </c>
      <c r="B22" s="152"/>
      <c r="C22" s="82" t="s">
        <v>26</v>
      </c>
      <c r="D22" s="83"/>
      <c r="E22" s="83"/>
      <c r="F22" s="83"/>
      <c r="G22" s="83"/>
      <c r="H22" s="84"/>
      <c r="I22" s="10" t="s">
        <v>14</v>
      </c>
      <c r="J22" s="153">
        <v>24468</v>
      </c>
      <c r="K22" s="154"/>
    </row>
    <row r="23" spans="1:11" ht="14.25" customHeight="1" x14ac:dyDescent="0.2">
      <c r="A23" s="151">
        <v>17</v>
      </c>
      <c r="B23" s="152"/>
      <c r="C23" s="82" t="s">
        <v>27</v>
      </c>
      <c r="D23" s="83"/>
      <c r="E23" s="83"/>
      <c r="F23" s="83"/>
      <c r="G23" s="83"/>
      <c r="H23" s="84"/>
      <c r="I23" s="10" t="s">
        <v>14</v>
      </c>
      <c r="J23" s="155">
        <f>J11+J17</f>
        <v>3924518.83</v>
      </c>
      <c r="K23" s="156"/>
    </row>
    <row r="24" spans="1:11" ht="17.25" customHeight="1" x14ac:dyDescent="0.2">
      <c r="A24" s="151">
        <v>18</v>
      </c>
      <c r="B24" s="152"/>
      <c r="C24" s="82" t="s">
        <v>28</v>
      </c>
      <c r="D24" s="83"/>
      <c r="E24" s="83"/>
      <c r="F24" s="83"/>
      <c r="G24" s="83"/>
      <c r="H24" s="84"/>
      <c r="I24" s="10" t="s">
        <v>14</v>
      </c>
      <c r="J24" s="153">
        <v>0</v>
      </c>
      <c r="K24" s="154"/>
    </row>
    <row r="25" spans="1:11" ht="15.75" customHeight="1" x14ac:dyDescent="0.2">
      <c r="A25" s="184">
        <v>19</v>
      </c>
      <c r="B25" s="185"/>
      <c r="C25" s="186" t="s">
        <v>105</v>
      </c>
      <c r="D25" s="187"/>
      <c r="E25" s="187"/>
      <c r="F25" s="187"/>
      <c r="G25" s="187"/>
      <c r="H25" s="188"/>
      <c r="I25" s="189" t="s">
        <v>99</v>
      </c>
      <c r="J25" s="190">
        <v>0</v>
      </c>
      <c r="K25" s="191"/>
    </row>
    <row r="26" spans="1:11" ht="12.75" customHeight="1" x14ac:dyDescent="0.2">
      <c r="A26" s="192">
        <v>20</v>
      </c>
      <c r="B26" s="193"/>
      <c r="C26" s="194" t="s">
        <v>113</v>
      </c>
      <c r="D26" s="195"/>
      <c r="E26" s="195"/>
      <c r="F26" s="195"/>
      <c r="G26" s="195"/>
      <c r="H26" s="196"/>
      <c r="I26" s="197" t="s">
        <v>99</v>
      </c>
      <c r="J26" s="198">
        <v>984121.98</v>
      </c>
      <c r="K26" s="199"/>
    </row>
    <row r="27" spans="1:11" ht="27.75" customHeight="1" x14ac:dyDescent="0.2">
      <c r="A27" s="146" t="s">
        <v>32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</row>
    <row r="28" spans="1:11" ht="36" customHeight="1" x14ac:dyDescent="0.2">
      <c r="A28" s="142" t="s">
        <v>0</v>
      </c>
      <c r="B28" s="143"/>
      <c r="C28" s="29" t="s">
        <v>1</v>
      </c>
      <c r="D28" s="30"/>
      <c r="E28" s="30"/>
      <c r="F28" s="30"/>
      <c r="G28" s="30"/>
      <c r="H28" s="31"/>
      <c r="I28" s="8" t="s">
        <v>2</v>
      </c>
      <c r="J28" s="144" t="s">
        <v>4</v>
      </c>
      <c r="K28" s="145"/>
    </row>
    <row r="29" spans="1:11" ht="17.100000000000001" customHeight="1" x14ac:dyDescent="0.2">
      <c r="A29" s="24" t="s">
        <v>7</v>
      </c>
      <c r="B29" s="25"/>
      <c r="C29" s="88" t="s">
        <v>33</v>
      </c>
      <c r="D29" s="89"/>
      <c r="E29" s="89"/>
      <c r="F29" s="89"/>
      <c r="G29" s="89"/>
      <c r="H29" s="90"/>
      <c r="I29" s="16"/>
      <c r="J29" s="127" t="s">
        <v>34</v>
      </c>
      <c r="K29" s="128"/>
    </row>
    <row r="30" spans="1:11" ht="16.5" customHeight="1" x14ac:dyDescent="0.2">
      <c r="A30" s="131"/>
      <c r="B30" s="132"/>
      <c r="C30" s="85" t="s">
        <v>101</v>
      </c>
      <c r="D30" s="86"/>
      <c r="E30" s="86"/>
      <c r="F30" s="86"/>
      <c r="G30" s="86"/>
      <c r="H30" s="87"/>
      <c r="I30" s="15" t="s">
        <v>99</v>
      </c>
      <c r="J30" s="129">
        <v>2610613.62</v>
      </c>
      <c r="K30" s="130"/>
    </row>
    <row r="31" spans="1:11" ht="30" customHeight="1" x14ac:dyDescent="0.2">
      <c r="A31" s="131"/>
      <c r="B31" s="132"/>
      <c r="C31" s="91" t="s">
        <v>102</v>
      </c>
      <c r="D31" s="92"/>
      <c r="E31" s="92"/>
      <c r="F31" s="92"/>
      <c r="G31" s="92"/>
      <c r="H31" s="92"/>
      <c r="I31" s="92"/>
      <c r="J31" s="92"/>
      <c r="K31" s="92"/>
    </row>
    <row r="32" spans="1:11" ht="27.75" customHeight="1" x14ac:dyDescent="0.2">
      <c r="A32" s="131"/>
      <c r="B32" s="132"/>
      <c r="C32" s="70" t="s">
        <v>35</v>
      </c>
      <c r="D32" s="29" t="s">
        <v>36</v>
      </c>
      <c r="E32" s="30"/>
      <c r="F32" s="30"/>
      <c r="G32" s="30"/>
      <c r="H32" s="31"/>
      <c r="I32" s="8" t="s">
        <v>6</v>
      </c>
      <c r="J32" s="201" t="s">
        <v>117</v>
      </c>
      <c r="K32" s="202"/>
    </row>
    <row r="33" spans="1:11" ht="18" customHeight="1" x14ac:dyDescent="0.2">
      <c r="A33" s="131"/>
      <c r="B33" s="132"/>
      <c r="C33" s="71"/>
      <c r="D33" s="29" t="s">
        <v>38</v>
      </c>
      <c r="E33" s="30"/>
      <c r="F33" s="30"/>
      <c r="G33" s="30"/>
      <c r="H33" s="31"/>
      <c r="I33" s="8" t="s">
        <v>6</v>
      </c>
      <c r="J33" s="26" t="s">
        <v>39</v>
      </c>
      <c r="K33" s="27"/>
    </row>
    <row r="34" spans="1:11" ht="15.95" customHeight="1" x14ac:dyDescent="0.2">
      <c r="A34" s="131"/>
      <c r="B34" s="132"/>
      <c r="C34" s="71"/>
      <c r="D34" s="29" t="s">
        <v>2</v>
      </c>
      <c r="E34" s="30"/>
      <c r="F34" s="30"/>
      <c r="G34" s="30"/>
      <c r="H34" s="31"/>
      <c r="I34" s="8" t="s">
        <v>6</v>
      </c>
      <c r="J34" s="26" t="s">
        <v>40</v>
      </c>
      <c r="K34" s="27"/>
    </row>
    <row r="35" spans="1:11" ht="18" customHeight="1" x14ac:dyDescent="0.2">
      <c r="A35" s="131"/>
      <c r="B35" s="132"/>
      <c r="C35" s="72"/>
      <c r="D35" s="29" t="s">
        <v>41</v>
      </c>
      <c r="E35" s="30"/>
      <c r="F35" s="30"/>
      <c r="G35" s="30"/>
      <c r="H35" s="31"/>
      <c r="I35" s="8" t="s">
        <v>14</v>
      </c>
      <c r="J35" s="22">
        <v>0.21</v>
      </c>
      <c r="K35" s="23"/>
    </row>
    <row r="36" spans="1:11" ht="18" customHeight="1" x14ac:dyDescent="0.2">
      <c r="A36" s="19"/>
      <c r="B36" s="20"/>
      <c r="C36" s="70" t="s">
        <v>42</v>
      </c>
      <c r="D36" s="29" t="s">
        <v>36</v>
      </c>
      <c r="E36" s="30"/>
      <c r="F36" s="30"/>
      <c r="G36" s="30"/>
      <c r="H36" s="31"/>
      <c r="I36" s="8" t="s">
        <v>6</v>
      </c>
      <c r="J36" s="201" t="s">
        <v>114</v>
      </c>
      <c r="K36" s="202"/>
    </row>
    <row r="37" spans="1:11" ht="18" customHeight="1" x14ac:dyDescent="0.2">
      <c r="A37" s="19"/>
      <c r="B37" s="20"/>
      <c r="C37" s="71"/>
      <c r="D37" s="29" t="s">
        <v>38</v>
      </c>
      <c r="E37" s="30"/>
      <c r="F37" s="30"/>
      <c r="G37" s="30"/>
      <c r="H37" s="31"/>
      <c r="I37" s="8" t="s">
        <v>6</v>
      </c>
      <c r="J37" s="26" t="s">
        <v>43</v>
      </c>
      <c r="K37" s="27"/>
    </row>
    <row r="38" spans="1:11" ht="18" customHeight="1" x14ac:dyDescent="0.2">
      <c r="A38" s="19"/>
      <c r="B38" s="20"/>
      <c r="C38" s="71"/>
      <c r="D38" s="29" t="s">
        <v>2</v>
      </c>
      <c r="E38" s="30"/>
      <c r="F38" s="30"/>
      <c r="G38" s="30"/>
      <c r="H38" s="31"/>
      <c r="I38" s="8" t="s">
        <v>6</v>
      </c>
      <c r="J38" s="26" t="s">
        <v>40</v>
      </c>
      <c r="K38" s="27"/>
    </row>
    <row r="39" spans="1:11" ht="18" customHeight="1" x14ac:dyDescent="0.2">
      <c r="A39" s="19"/>
      <c r="B39" s="20"/>
      <c r="C39" s="72"/>
      <c r="D39" s="29" t="s">
        <v>41</v>
      </c>
      <c r="E39" s="30"/>
      <c r="F39" s="30"/>
      <c r="G39" s="30"/>
      <c r="H39" s="31"/>
      <c r="I39" s="8" t="s">
        <v>14</v>
      </c>
      <c r="J39" s="22">
        <v>6.51</v>
      </c>
      <c r="K39" s="23"/>
    </row>
    <row r="40" spans="1:11" ht="28.5" customHeight="1" x14ac:dyDescent="0.2">
      <c r="A40" s="125"/>
      <c r="B40" s="126"/>
      <c r="C40" s="200" t="s">
        <v>115</v>
      </c>
      <c r="D40" s="29" t="s">
        <v>36</v>
      </c>
      <c r="E40" s="30"/>
      <c r="F40" s="30"/>
      <c r="G40" s="30"/>
      <c r="H40" s="31"/>
      <c r="I40" s="8" t="s">
        <v>6</v>
      </c>
      <c r="J40" s="201" t="s">
        <v>116</v>
      </c>
      <c r="K40" s="202"/>
    </row>
    <row r="41" spans="1:11" ht="16.5" customHeight="1" x14ac:dyDescent="0.2">
      <c r="A41" s="125"/>
      <c r="B41" s="126"/>
      <c r="C41" s="71"/>
      <c r="D41" s="29" t="s">
        <v>38</v>
      </c>
      <c r="E41" s="30"/>
      <c r="F41" s="30"/>
      <c r="G41" s="30"/>
      <c r="H41" s="31"/>
      <c r="I41" s="8" t="s">
        <v>6</v>
      </c>
      <c r="J41" s="26" t="s">
        <v>43</v>
      </c>
      <c r="K41" s="27"/>
    </row>
    <row r="42" spans="1:11" ht="17.100000000000001" customHeight="1" x14ac:dyDescent="0.2">
      <c r="A42" s="125"/>
      <c r="B42" s="126"/>
      <c r="C42" s="71"/>
      <c r="D42" s="29" t="s">
        <v>2</v>
      </c>
      <c r="E42" s="30"/>
      <c r="F42" s="30"/>
      <c r="G42" s="30"/>
      <c r="H42" s="31"/>
      <c r="I42" s="8" t="s">
        <v>6</v>
      </c>
      <c r="J42" s="26" t="s">
        <v>40</v>
      </c>
      <c r="K42" s="27"/>
    </row>
    <row r="43" spans="1:11" ht="15.75" customHeight="1" x14ac:dyDescent="0.2">
      <c r="A43" s="140"/>
      <c r="B43" s="141"/>
      <c r="C43" s="72"/>
      <c r="D43" s="29" t="s">
        <v>41</v>
      </c>
      <c r="E43" s="30"/>
      <c r="F43" s="30"/>
      <c r="G43" s="30"/>
      <c r="H43" s="31"/>
      <c r="I43" s="8" t="s">
        <v>14</v>
      </c>
      <c r="J43" s="22">
        <v>29.57</v>
      </c>
      <c r="K43" s="23"/>
    </row>
    <row r="44" spans="1:11" ht="26.1" customHeight="1" x14ac:dyDescent="0.2">
      <c r="A44" s="24" t="s">
        <v>8</v>
      </c>
      <c r="B44" s="25"/>
      <c r="C44" s="88" t="s">
        <v>33</v>
      </c>
      <c r="D44" s="89"/>
      <c r="E44" s="89"/>
      <c r="F44" s="89"/>
      <c r="G44" s="89"/>
      <c r="H44" s="90"/>
      <c r="I44" s="16"/>
      <c r="J44" s="135" t="s">
        <v>107</v>
      </c>
      <c r="K44" s="136"/>
    </row>
    <row r="45" spans="1:11" ht="17.25" customHeight="1" x14ac:dyDescent="0.2">
      <c r="A45" s="131"/>
      <c r="B45" s="132"/>
      <c r="C45" s="85" t="s">
        <v>101</v>
      </c>
      <c r="D45" s="86"/>
      <c r="E45" s="86"/>
      <c r="F45" s="86"/>
      <c r="G45" s="86"/>
      <c r="H45" s="87"/>
      <c r="I45" s="17" t="s">
        <v>14</v>
      </c>
      <c r="J45" s="129">
        <v>311228.81</v>
      </c>
      <c r="K45" s="130"/>
    </row>
    <row r="46" spans="1:11" ht="30" customHeight="1" x14ac:dyDescent="0.2">
      <c r="A46" s="131"/>
      <c r="B46" s="132"/>
      <c r="C46" s="91" t="s">
        <v>102</v>
      </c>
      <c r="D46" s="92"/>
      <c r="E46" s="92"/>
      <c r="F46" s="92"/>
      <c r="G46" s="92"/>
      <c r="H46" s="92"/>
      <c r="I46" s="92"/>
      <c r="J46" s="92"/>
      <c r="K46" s="92"/>
    </row>
    <row r="47" spans="1:11" ht="30.75" customHeight="1" x14ac:dyDescent="0.2">
      <c r="A47" s="131"/>
      <c r="B47" s="132"/>
      <c r="C47" s="70" t="s">
        <v>44</v>
      </c>
      <c r="D47" s="29" t="s">
        <v>36</v>
      </c>
      <c r="E47" s="30"/>
      <c r="F47" s="30"/>
      <c r="G47" s="30"/>
      <c r="H47" s="31"/>
      <c r="I47" s="8" t="s">
        <v>6</v>
      </c>
      <c r="J47" s="26" t="s">
        <v>45</v>
      </c>
      <c r="K47" s="27"/>
    </row>
    <row r="48" spans="1:11" ht="13.5" customHeight="1" x14ac:dyDescent="0.2">
      <c r="A48" s="131"/>
      <c r="B48" s="132"/>
      <c r="C48" s="71"/>
      <c r="D48" s="29" t="s">
        <v>38</v>
      </c>
      <c r="E48" s="30"/>
      <c r="F48" s="30"/>
      <c r="G48" s="30"/>
      <c r="H48" s="31"/>
      <c r="I48" s="8" t="s">
        <v>6</v>
      </c>
      <c r="J48" s="26" t="s">
        <v>39</v>
      </c>
      <c r="K48" s="27"/>
    </row>
    <row r="49" spans="1:15" ht="15.95" customHeight="1" x14ac:dyDescent="0.2">
      <c r="A49" s="131"/>
      <c r="B49" s="132"/>
      <c r="C49" s="71"/>
      <c r="D49" s="29" t="s">
        <v>2</v>
      </c>
      <c r="E49" s="30"/>
      <c r="F49" s="30"/>
      <c r="G49" s="30"/>
      <c r="H49" s="31"/>
      <c r="I49" s="8" t="s">
        <v>6</v>
      </c>
      <c r="J49" s="26" t="s">
        <v>40</v>
      </c>
      <c r="K49" s="27"/>
    </row>
    <row r="50" spans="1:15" ht="14.25" customHeight="1" x14ac:dyDescent="0.2">
      <c r="A50" s="133"/>
      <c r="B50" s="134"/>
      <c r="C50" s="72"/>
      <c r="D50" s="29" t="s">
        <v>41</v>
      </c>
      <c r="E50" s="30"/>
      <c r="F50" s="30"/>
      <c r="G50" s="30"/>
      <c r="H50" s="31"/>
      <c r="I50" s="8" t="s">
        <v>14</v>
      </c>
      <c r="J50" s="22">
        <v>4.33</v>
      </c>
      <c r="K50" s="23"/>
    </row>
    <row r="51" spans="1:15" ht="39" customHeight="1" x14ac:dyDescent="0.2">
      <c r="A51" s="123"/>
      <c r="B51" s="124"/>
      <c r="C51" s="88" t="s">
        <v>33</v>
      </c>
      <c r="D51" s="89"/>
      <c r="E51" s="89"/>
      <c r="F51" s="89"/>
      <c r="G51" s="89"/>
      <c r="H51" s="90"/>
      <c r="I51" s="16"/>
      <c r="J51" s="127" t="s">
        <v>46</v>
      </c>
      <c r="K51" s="128"/>
    </row>
    <row r="52" spans="1:15" ht="18.75" customHeight="1" x14ac:dyDescent="0.2">
      <c r="A52" s="125"/>
      <c r="B52" s="126"/>
      <c r="C52" s="85" t="s">
        <v>101</v>
      </c>
      <c r="D52" s="86"/>
      <c r="E52" s="86"/>
      <c r="F52" s="86"/>
      <c r="G52" s="86"/>
      <c r="H52" s="87"/>
      <c r="I52" s="15" t="s">
        <v>99</v>
      </c>
      <c r="J52" s="129">
        <v>2455054.69</v>
      </c>
      <c r="K52" s="130"/>
      <c r="O52" s="21"/>
    </row>
    <row r="53" spans="1:15" ht="29.1" customHeight="1" x14ac:dyDescent="0.2">
      <c r="A53" s="125"/>
      <c r="B53" s="126"/>
      <c r="C53" s="137" t="s">
        <v>102</v>
      </c>
      <c r="D53" s="138"/>
      <c r="E53" s="138"/>
      <c r="F53" s="138"/>
      <c r="G53" s="138"/>
      <c r="H53" s="138"/>
      <c r="I53" s="138"/>
      <c r="J53" s="138"/>
      <c r="K53" s="139"/>
    </row>
    <row r="54" spans="1:15" ht="27.75" customHeight="1" x14ac:dyDescent="0.2">
      <c r="A54" s="125"/>
      <c r="B54" s="126"/>
      <c r="C54" s="70" t="s">
        <v>47</v>
      </c>
      <c r="D54" s="29" t="s">
        <v>36</v>
      </c>
      <c r="E54" s="30"/>
      <c r="F54" s="30"/>
      <c r="G54" s="30"/>
      <c r="H54" s="31"/>
      <c r="I54" s="8" t="s">
        <v>6</v>
      </c>
      <c r="J54" s="75" t="s">
        <v>108</v>
      </c>
      <c r="K54" s="27"/>
    </row>
    <row r="55" spans="1:15" ht="12.75" customHeight="1" x14ac:dyDescent="0.2">
      <c r="A55" s="125"/>
      <c r="B55" s="126"/>
      <c r="C55" s="71"/>
      <c r="D55" s="29" t="s">
        <v>38</v>
      </c>
      <c r="E55" s="30"/>
      <c r="F55" s="30"/>
      <c r="G55" s="30"/>
      <c r="H55" s="31"/>
      <c r="I55" s="8" t="s">
        <v>6</v>
      </c>
      <c r="J55" s="26" t="s">
        <v>39</v>
      </c>
      <c r="K55" s="27"/>
    </row>
    <row r="56" spans="1:15" ht="17.100000000000001" customHeight="1" x14ac:dyDescent="0.2">
      <c r="A56" s="125"/>
      <c r="B56" s="126"/>
      <c r="C56" s="71"/>
      <c r="D56" s="29" t="s">
        <v>2</v>
      </c>
      <c r="E56" s="30"/>
      <c r="F56" s="30"/>
      <c r="G56" s="30"/>
      <c r="H56" s="31"/>
      <c r="I56" s="8" t="s">
        <v>6</v>
      </c>
      <c r="J56" s="26" t="s">
        <v>40</v>
      </c>
      <c r="K56" s="27"/>
    </row>
    <row r="57" spans="1:15" ht="12.75" customHeight="1" x14ac:dyDescent="0.2">
      <c r="A57" s="125"/>
      <c r="B57" s="126"/>
      <c r="C57" s="72"/>
      <c r="D57" s="29" t="s">
        <v>41</v>
      </c>
      <c r="E57" s="30"/>
      <c r="F57" s="30"/>
      <c r="G57" s="30"/>
      <c r="H57" s="31"/>
      <c r="I57" s="8" t="s">
        <v>14</v>
      </c>
      <c r="J57" s="22">
        <v>0.69</v>
      </c>
      <c r="K57" s="23"/>
    </row>
    <row r="58" spans="1:15" ht="23.25" customHeight="1" x14ac:dyDescent="0.2">
      <c r="A58" s="2"/>
      <c r="B58" s="3"/>
      <c r="C58" s="70" t="s">
        <v>48</v>
      </c>
      <c r="D58" s="29" t="s">
        <v>36</v>
      </c>
      <c r="E58" s="30"/>
      <c r="F58" s="30"/>
      <c r="G58" s="30"/>
      <c r="H58" s="31"/>
      <c r="I58" s="8" t="s">
        <v>6</v>
      </c>
      <c r="J58" s="26" t="s">
        <v>49</v>
      </c>
      <c r="K58" s="27"/>
    </row>
    <row r="59" spans="1:15" ht="12.75" customHeight="1" x14ac:dyDescent="0.2">
      <c r="A59" s="2"/>
      <c r="B59" s="3"/>
      <c r="C59" s="71"/>
      <c r="D59" s="29" t="s">
        <v>38</v>
      </c>
      <c r="E59" s="30"/>
      <c r="F59" s="30"/>
      <c r="G59" s="30"/>
      <c r="H59" s="31"/>
      <c r="I59" s="8" t="s">
        <v>6</v>
      </c>
      <c r="J59" s="26" t="s">
        <v>39</v>
      </c>
      <c r="K59" s="27"/>
    </row>
    <row r="60" spans="1:15" ht="12.75" customHeight="1" x14ac:dyDescent="0.2">
      <c r="A60" s="2"/>
      <c r="B60" s="3"/>
      <c r="C60" s="71"/>
      <c r="D60" s="29" t="s">
        <v>2</v>
      </c>
      <c r="E60" s="30"/>
      <c r="F60" s="30"/>
      <c r="G60" s="30"/>
      <c r="H60" s="31"/>
      <c r="I60" s="8" t="s">
        <v>6</v>
      </c>
      <c r="J60" s="26" t="s">
        <v>40</v>
      </c>
      <c r="K60" s="27"/>
    </row>
    <row r="61" spans="1:15" ht="12.75" customHeight="1" x14ac:dyDescent="0.2">
      <c r="A61" s="2"/>
      <c r="B61" s="3"/>
      <c r="C61" s="72"/>
      <c r="D61" s="29" t="s">
        <v>41</v>
      </c>
      <c r="E61" s="30"/>
      <c r="F61" s="30"/>
      <c r="G61" s="30"/>
      <c r="H61" s="31"/>
      <c r="I61" s="8" t="s">
        <v>14</v>
      </c>
      <c r="J61" s="22">
        <v>0.36</v>
      </c>
      <c r="K61" s="23"/>
    </row>
    <row r="62" spans="1:15" ht="12.75" customHeight="1" x14ac:dyDescent="0.2">
      <c r="A62" s="2"/>
      <c r="B62" s="3"/>
      <c r="C62" s="70" t="s">
        <v>50</v>
      </c>
      <c r="D62" s="29" t="s">
        <v>36</v>
      </c>
      <c r="E62" s="30"/>
      <c r="F62" s="30"/>
      <c r="G62" s="30"/>
      <c r="H62" s="31"/>
      <c r="I62" s="8" t="s">
        <v>6</v>
      </c>
      <c r="J62" s="26" t="s">
        <v>37</v>
      </c>
      <c r="K62" s="27"/>
    </row>
    <row r="63" spans="1:15" ht="12.75" customHeight="1" x14ac:dyDescent="0.2">
      <c r="A63" s="2"/>
      <c r="B63" s="3"/>
      <c r="C63" s="71"/>
      <c r="D63" s="29" t="s">
        <v>38</v>
      </c>
      <c r="E63" s="30"/>
      <c r="F63" s="30"/>
      <c r="G63" s="30"/>
      <c r="H63" s="31"/>
      <c r="I63" s="8" t="s">
        <v>6</v>
      </c>
      <c r="J63" s="26" t="s">
        <v>39</v>
      </c>
      <c r="K63" s="27"/>
    </row>
    <row r="64" spans="1:15" ht="12.75" customHeight="1" x14ac:dyDescent="0.2">
      <c r="A64" s="2"/>
      <c r="B64" s="3"/>
      <c r="C64" s="71"/>
      <c r="D64" s="29" t="s">
        <v>2</v>
      </c>
      <c r="E64" s="30"/>
      <c r="F64" s="30"/>
      <c r="G64" s="30"/>
      <c r="H64" s="31"/>
      <c r="I64" s="8" t="s">
        <v>6</v>
      </c>
      <c r="J64" s="26" t="s">
        <v>40</v>
      </c>
      <c r="K64" s="27"/>
    </row>
    <row r="65" spans="1:11" ht="12.75" customHeight="1" x14ac:dyDescent="0.2">
      <c r="A65" s="2"/>
      <c r="B65" s="3"/>
      <c r="C65" s="72"/>
      <c r="D65" s="29" t="s">
        <v>41</v>
      </c>
      <c r="E65" s="30"/>
      <c r="F65" s="30"/>
      <c r="G65" s="30"/>
      <c r="H65" s="31"/>
      <c r="I65" s="8" t="s">
        <v>14</v>
      </c>
      <c r="J65" s="22">
        <v>1.17</v>
      </c>
      <c r="K65" s="23"/>
    </row>
    <row r="66" spans="1:11" ht="12.75" customHeight="1" x14ac:dyDescent="0.2">
      <c r="A66" s="2"/>
      <c r="B66" s="3"/>
      <c r="C66" s="70" t="s">
        <v>51</v>
      </c>
      <c r="D66" s="29" t="s">
        <v>36</v>
      </c>
      <c r="E66" s="30"/>
      <c r="F66" s="30"/>
      <c r="G66" s="30"/>
      <c r="H66" s="31"/>
      <c r="I66" s="8" t="s">
        <v>6</v>
      </c>
      <c r="J66" s="68" t="s">
        <v>52</v>
      </c>
      <c r="K66" s="69"/>
    </row>
    <row r="67" spans="1:11" ht="12.75" customHeight="1" x14ac:dyDescent="0.2">
      <c r="A67" s="2"/>
      <c r="B67" s="3"/>
      <c r="C67" s="71"/>
      <c r="D67" s="29" t="s">
        <v>38</v>
      </c>
      <c r="E67" s="30"/>
      <c r="F67" s="30"/>
      <c r="G67" s="30"/>
      <c r="H67" s="31"/>
      <c r="I67" s="8" t="s">
        <v>6</v>
      </c>
      <c r="J67" s="26" t="s">
        <v>39</v>
      </c>
      <c r="K67" s="27"/>
    </row>
    <row r="68" spans="1:11" ht="12.75" customHeight="1" x14ac:dyDescent="0.2">
      <c r="A68" s="2"/>
      <c r="B68" s="3"/>
      <c r="C68" s="71"/>
      <c r="D68" s="29" t="s">
        <v>2</v>
      </c>
      <c r="E68" s="30"/>
      <c r="F68" s="30"/>
      <c r="G68" s="30"/>
      <c r="H68" s="31"/>
      <c r="I68" s="8" t="s">
        <v>6</v>
      </c>
      <c r="J68" s="26" t="s">
        <v>40</v>
      </c>
      <c r="K68" s="27"/>
    </row>
    <row r="69" spans="1:11" ht="12.75" customHeight="1" x14ac:dyDescent="0.2">
      <c r="A69" s="2"/>
      <c r="B69" s="3"/>
      <c r="C69" s="72"/>
      <c r="D69" s="29" t="s">
        <v>41</v>
      </c>
      <c r="E69" s="30"/>
      <c r="F69" s="30"/>
      <c r="G69" s="30"/>
      <c r="H69" s="31"/>
      <c r="I69" s="8" t="s">
        <v>14</v>
      </c>
      <c r="J69" s="22">
        <v>0.96</v>
      </c>
      <c r="K69" s="23"/>
    </row>
    <row r="70" spans="1:11" ht="12.75" customHeight="1" x14ac:dyDescent="0.2">
      <c r="A70" s="2"/>
      <c r="B70" s="3"/>
      <c r="C70" s="70" t="s">
        <v>53</v>
      </c>
      <c r="D70" s="29" t="s">
        <v>36</v>
      </c>
      <c r="E70" s="30"/>
      <c r="F70" s="30"/>
      <c r="G70" s="30"/>
      <c r="H70" s="31"/>
      <c r="I70" s="8" t="s">
        <v>6</v>
      </c>
      <c r="J70" s="26" t="s">
        <v>54</v>
      </c>
      <c r="K70" s="27"/>
    </row>
    <row r="71" spans="1:11" ht="12.75" customHeight="1" x14ac:dyDescent="0.2">
      <c r="A71" s="2"/>
      <c r="B71" s="3"/>
      <c r="C71" s="71"/>
      <c r="D71" s="29" t="s">
        <v>38</v>
      </c>
      <c r="E71" s="30"/>
      <c r="F71" s="30"/>
      <c r="G71" s="30"/>
      <c r="H71" s="31"/>
      <c r="I71" s="8" t="s">
        <v>6</v>
      </c>
      <c r="J71" s="26" t="s">
        <v>39</v>
      </c>
      <c r="K71" s="27"/>
    </row>
    <row r="72" spans="1:11" ht="12.75" customHeight="1" x14ac:dyDescent="0.2">
      <c r="A72" s="2"/>
      <c r="B72" s="3"/>
      <c r="C72" s="71"/>
      <c r="D72" s="29" t="s">
        <v>2</v>
      </c>
      <c r="E72" s="30"/>
      <c r="F72" s="30"/>
      <c r="G72" s="30"/>
      <c r="H72" s="31"/>
      <c r="I72" s="8" t="s">
        <v>6</v>
      </c>
      <c r="J72" s="26" t="s">
        <v>40</v>
      </c>
      <c r="K72" s="27"/>
    </row>
    <row r="73" spans="1:11" ht="12.75" customHeight="1" x14ac:dyDescent="0.2">
      <c r="A73" s="2"/>
      <c r="B73" s="3"/>
      <c r="C73" s="72"/>
      <c r="D73" s="29" t="s">
        <v>41</v>
      </c>
      <c r="E73" s="30"/>
      <c r="F73" s="30"/>
      <c r="G73" s="30"/>
      <c r="H73" s="31"/>
      <c r="I73" s="8" t="s">
        <v>14</v>
      </c>
      <c r="J73" s="22">
        <v>0.11</v>
      </c>
      <c r="K73" s="23"/>
    </row>
    <row r="74" spans="1:11" ht="12.75" customHeight="1" x14ac:dyDescent="0.2">
      <c r="A74" s="2"/>
      <c r="B74" s="3"/>
      <c r="C74" s="70" t="s">
        <v>55</v>
      </c>
      <c r="D74" s="29" t="s">
        <v>36</v>
      </c>
      <c r="E74" s="30"/>
      <c r="F74" s="30"/>
      <c r="G74" s="30"/>
      <c r="H74" s="31"/>
      <c r="I74" s="8" t="s">
        <v>6</v>
      </c>
      <c r="J74" s="26" t="s">
        <v>56</v>
      </c>
      <c r="K74" s="27"/>
    </row>
    <row r="75" spans="1:11" ht="12.75" customHeight="1" x14ac:dyDescent="0.2">
      <c r="A75" s="2"/>
      <c r="B75" s="3"/>
      <c r="C75" s="71"/>
      <c r="D75" s="29" t="s">
        <v>38</v>
      </c>
      <c r="E75" s="30"/>
      <c r="F75" s="30"/>
      <c r="G75" s="30"/>
      <c r="H75" s="31"/>
      <c r="I75" s="8" t="s">
        <v>6</v>
      </c>
      <c r="J75" s="26" t="s">
        <v>39</v>
      </c>
      <c r="K75" s="27"/>
    </row>
    <row r="76" spans="1:11" ht="12.75" customHeight="1" x14ac:dyDescent="0.2">
      <c r="A76" s="2"/>
      <c r="B76" s="3"/>
      <c r="C76" s="71"/>
      <c r="D76" s="29" t="s">
        <v>2</v>
      </c>
      <c r="E76" s="30"/>
      <c r="F76" s="30"/>
      <c r="G76" s="30"/>
      <c r="H76" s="31"/>
      <c r="I76" s="8" t="s">
        <v>6</v>
      </c>
      <c r="J76" s="26" t="s">
        <v>40</v>
      </c>
      <c r="K76" s="27"/>
    </row>
    <row r="77" spans="1:11" ht="12.75" customHeight="1" x14ac:dyDescent="0.2">
      <c r="A77" s="2"/>
      <c r="B77" s="3"/>
      <c r="C77" s="72"/>
      <c r="D77" s="29" t="s">
        <v>41</v>
      </c>
      <c r="E77" s="30"/>
      <c r="F77" s="30"/>
      <c r="G77" s="30"/>
      <c r="H77" s="31"/>
      <c r="I77" s="8" t="s">
        <v>14</v>
      </c>
      <c r="J77" s="22">
        <v>0.97</v>
      </c>
      <c r="K77" s="23"/>
    </row>
    <row r="78" spans="1:11" ht="12.75" customHeight="1" x14ac:dyDescent="0.2">
      <c r="A78" s="2"/>
      <c r="B78" s="3"/>
      <c r="C78" s="70" t="s">
        <v>57</v>
      </c>
      <c r="D78" s="29" t="s">
        <v>36</v>
      </c>
      <c r="E78" s="30"/>
      <c r="F78" s="30"/>
      <c r="G78" s="30"/>
      <c r="H78" s="31"/>
      <c r="I78" s="8" t="s">
        <v>6</v>
      </c>
      <c r="J78" s="73" t="s">
        <v>58</v>
      </c>
      <c r="K78" s="74"/>
    </row>
    <row r="79" spans="1:11" ht="12.75" customHeight="1" x14ac:dyDescent="0.2">
      <c r="A79" s="2"/>
      <c r="B79" s="3"/>
      <c r="C79" s="71"/>
      <c r="D79" s="29" t="s">
        <v>38</v>
      </c>
      <c r="E79" s="30"/>
      <c r="F79" s="30"/>
      <c r="G79" s="30"/>
      <c r="H79" s="31"/>
      <c r="I79" s="8" t="s">
        <v>6</v>
      </c>
      <c r="J79" s="26" t="s">
        <v>39</v>
      </c>
      <c r="K79" s="27"/>
    </row>
    <row r="80" spans="1:11" ht="12.75" customHeight="1" x14ac:dyDescent="0.2">
      <c r="A80" s="2"/>
      <c r="B80" s="3"/>
      <c r="C80" s="71"/>
      <c r="D80" s="29" t="s">
        <v>2</v>
      </c>
      <c r="E80" s="30"/>
      <c r="F80" s="30"/>
      <c r="G80" s="30"/>
      <c r="H80" s="31"/>
      <c r="I80" s="8" t="s">
        <v>6</v>
      </c>
      <c r="J80" s="26" t="s">
        <v>40</v>
      </c>
      <c r="K80" s="27"/>
    </row>
    <row r="81" spans="1:11" ht="12.75" customHeight="1" x14ac:dyDescent="0.2">
      <c r="A81" s="2"/>
      <c r="B81" s="3"/>
      <c r="C81" s="72"/>
      <c r="D81" s="29" t="s">
        <v>41</v>
      </c>
      <c r="E81" s="30"/>
      <c r="F81" s="30"/>
      <c r="G81" s="30"/>
      <c r="H81" s="31"/>
      <c r="I81" s="8" t="s">
        <v>14</v>
      </c>
      <c r="J81" s="22">
        <v>0.2</v>
      </c>
      <c r="K81" s="23"/>
    </row>
    <row r="82" spans="1:11" ht="24.75" customHeight="1" x14ac:dyDescent="0.2">
      <c r="A82" s="2"/>
      <c r="B82" s="3"/>
      <c r="C82" s="70" t="s">
        <v>59</v>
      </c>
      <c r="D82" s="29" t="s">
        <v>36</v>
      </c>
      <c r="E82" s="30"/>
      <c r="F82" s="30"/>
      <c r="G82" s="30"/>
      <c r="H82" s="31"/>
      <c r="I82" s="8" t="s">
        <v>6</v>
      </c>
      <c r="J82" s="26" t="s">
        <v>60</v>
      </c>
      <c r="K82" s="27"/>
    </row>
    <row r="83" spans="1:11" ht="12.75" customHeight="1" x14ac:dyDescent="0.2">
      <c r="A83" s="2"/>
      <c r="B83" s="3"/>
      <c r="C83" s="71"/>
      <c r="D83" s="29" t="s">
        <v>38</v>
      </c>
      <c r="E83" s="30"/>
      <c r="F83" s="30"/>
      <c r="G83" s="30"/>
      <c r="H83" s="31"/>
      <c r="I83" s="8" t="s">
        <v>6</v>
      </c>
      <c r="J83" s="26" t="s">
        <v>61</v>
      </c>
      <c r="K83" s="27"/>
    </row>
    <row r="84" spans="1:11" ht="12.75" customHeight="1" x14ac:dyDescent="0.2">
      <c r="A84" s="2"/>
      <c r="B84" s="3"/>
      <c r="C84" s="71"/>
      <c r="D84" s="29" t="s">
        <v>2</v>
      </c>
      <c r="E84" s="30"/>
      <c r="F84" s="30"/>
      <c r="G84" s="30"/>
      <c r="H84" s="31"/>
      <c r="I84" s="8" t="s">
        <v>6</v>
      </c>
      <c r="J84" s="26" t="s">
        <v>40</v>
      </c>
      <c r="K84" s="27"/>
    </row>
    <row r="85" spans="1:11" ht="12.75" customHeight="1" x14ac:dyDescent="0.2">
      <c r="A85" s="2"/>
      <c r="B85" s="3"/>
      <c r="C85" s="72"/>
      <c r="D85" s="29" t="s">
        <v>41</v>
      </c>
      <c r="E85" s="30"/>
      <c r="F85" s="30"/>
      <c r="G85" s="30"/>
      <c r="H85" s="31"/>
      <c r="I85" s="8" t="s">
        <v>14</v>
      </c>
      <c r="J85" s="22">
        <v>0.65</v>
      </c>
      <c r="K85" s="23"/>
    </row>
    <row r="86" spans="1:11" ht="12.75" customHeight="1" x14ac:dyDescent="0.2">
      <c r="A86" s="2"/>
      <c r="B86" s="3"/>
      <c r="C86" s="70" t="s">
        <v>62</v>
      </c>
      <c r="D86" s="29" t="s">
        <v>36</v>
      </c>
      <c r="E86" s="30"/>
      <c r="F86" s="30"/>
      <c r="G86" s="30"/>
      <c r="H86" s="31"/>
      <c r="I86" s="8" t="s">
        <v>6</v>
      </c>
      <c r="J86" s="26" t="s">
        <v>63</v>
      </c>
      <c r="K86" s="27"/>
    </row>
    <row r="87" spans="1:11" ht="12.75" customHeight="1" x14ac:dyDescent="0.2">
      <c r="A87" s="2"/>
      <c r="B87" s="3"/>
      <c r="C87" s="71"/>
      <c r="D87" s="29" t="s">
        <v>38</v>
      </c>
      <c r="E87" s="30"/>
      <c r="F87" s="30"/>
      <c r="G87" s="30"/>
      <c r="H87" s="31"/>
      <c r="I87" s="8" t="s">
        <v>6</v>
      </c>
      <c r="J87" s="26" t="s">
        <v>64</v>
      </c>
      <c r="K87" s="27"/>
    </row>
    <row r="88" spans="1:11" ht="12.75" customHeight="1" x14ac:dyDescent="0.2">
      <c r="A88" s="2"/>
      <c r="B88" s="3"/>
      <c r="C88" s="71"/>
      <c r="D88" s="29" t="s">
        <v>2</v>
      </c>
      <c r="E88" s="30"/>
      <c r="F88" s="30"/>
      <c r="G88" s="30"/>
      <c r="H88" s="31"/>
      <c r="I88" s="8" t="s">
        <v>6</v>
      </c>
      <c r="J88" s="26" t="s">
        <v>40</v>
      </c>
      <c r="K88" s="27"/>
    </row>
    <row r="89" spans="1:11" ht="12.75" customHeight="1" x14ac:dyDescent="0.2">
      <c r="A89" s="2"/>
      <c r="B89" s="3"/>
      <c r="C89" s="72"/>
      <c r="D89" s="29" t="s">
        <v>41</v>
      </c>
      <c r="E89" s="30"/>
      <c r="F89" s="30"/>
      <c r="G89" s="30"/>
      <c r="H89" s="31"/>
      <c r="I89" s="8" t="s">
        <v>14</v>
      </c>
      <c r="J89" s="22">
        <v>0.01</v>
      </c>
      <c r="K89" s="23"/>
    </row>
    <row r="90" spans="1:11" ht="12.75" customHeight="1" x14ac:dyDescent="0.2">
      <c r="A90" s="2"/>
      <c r="B90" s="3"/>
      <c r="C90" s="32">
        <v>3.1</v>
      </c>
      <c r="D90" s="29" t="s">
        <v>36</v>
      </c>
      <c r="E90" s="30"/>
      <c r="F90" s="30"/>
      <c r="G90" s="30"/>
      <c r="H90" s="31"/>
      <c r="I90" s="8" t="s">
        <v>6</v>
      </c>
      <c r="J90" s="26" t="s">
        <v>65</v>
      </c>
      <c r="K90" s="27"/>
    </row>
    <row r="91" spans="1:11" ht="12.75" customHeight="1" x14ac:dyDescent="0.2">
      <c r="A91" s="2"/>
      <c r="B91" s="3"/>
      <c r="C91" s="33"/>
      <c r="D91" s="29" t="s">
        <v>38</v>
      </c>
      <c r="E91" s="30"/>
      <c r="F91" s="30"/>
      <c r="G91" s="30"/>
      <c r="H91" s="31"/>
      <c r="I91" s="8" t="s">
        <v>6</v>
      </c>
      <c r="J91" s="26" t="s">
        <v>64</v>
      </c>
      <c r="K91" s="27"/>
    </row>
    <row r="92" spans="1:11" ht="12.75" customHeight="1" x14ac:dyDescent="0.2">
      <c r="A92" s="2"/>
      <c r="B92" s="3"/>
      <c r="C92" s="33"/>
      <c r="D92" s="29" t="s">
        <v>2</v>
      </c>
      <c r="E92" s="30"/>
      <c r="F92" s="30"/>
      <c r="G92" s="30"/>
      <c r="H92" s="31"/>
      <c r="I92" s="8" t="s">
        <v>6</v>
      </c>
      <c r="J92" s="26" t="s">
        <v>40</v>
      </c>
      <c r="K92" s="27"/>
    </row>
    <row r="93" spans="1:11" ht="12.75" customHeight="1" x14ac:dyDescent="0.2">
      <c r="A93" s="2"/>
      <c r="B93" s="3"/>
      <c r="C93" s="34"/>
      <c r="D93" s="29" t="s">
        <v>41</v>
      </c>
      <c r="E93" s="30"/>
      <c r="F93" s="30"/>
      <c r="G93" s="30"/>
      <c r="H93" s="31"/>
      <c r="I93" s="8" t="s">
        <v>14</v>
      </c>
      <c r="J93" s="22">
        <v>0.09</v>
      </c>
      <c r="K93" s="23"/>
    </row>
    <row r="94" spans="1:11" ht="12.75" customHeight="1" x14ac:dyDescent="0.2">
      <c r="A94" s="2"/>
      <c r="B94" s="3"/>
      <c r="C94" s="32">
        <v>3.11</v>
      </c>
      <c r="D94" s="29" t="s">
        <v>36</v>
      </c>
      <c r="E94" s="30"/>
      <c r="F94" s="30"/>
      <c r="G94" s="30"/>
      <c r="H94" s="31"/>
      <c r="I94" s="8" t="s">
        <v>6</v>
      </c>
      <c r="J94" s="68"/>
      <c r="K94" s="69"/>
    </row>
    <row r="95" spans="1:11" ht="12.75" customHeight="1" x14ac:dyDescent="0.2">
      <c r="A95" s="2"/>
      <c r="B95" s="3"/>
      <c r="C95" s="33"/>
      <c r="D95" s="29" t="s">
        <v>38</v>
      </c>
      <c r="E95" s="30"/>
      <c r="F95" s="30"/>
      <c r="G95" s="30"/>
      <c r="H95" s="31"/>
      <c r="I95" s="8" t="s">
        <v>6</v>
      </c>
      <c r="J95" s="26" t="s">
        <v>66</v>
      </c>
      <c r="K95" s="27"/>
    </row>
    <row r="96" spans="1:11" ht="12.75" customHeight="1" x14ac:dyDescent="0.2">
      <c r="A96" s="2"/>
      <c r="B96" s="3"/>
      <c r="C96" s="33"/>
      <c r="D96" s="29" t="s">
        <v>2</v>
      </c>
      <c r="E96" s="30"/>
      <c r="F96" s="30"/>
      <c r="G96" s="30"/>
      <c r="H96" s="31"/>
      <c r="I96" s="8" t="s">
        <v>6</v>
      </c>
      <c r="J96" s="26" t="s">
        <v>40</v>
      </c>
      <c r="K96" s="27"/>
    </row>
    <row r="97" spans="1:11" ht="12.75" customHeight="1" x14ac:dyDescent="0.2">
      <c r="A97" s="2"/>
      <c r="B97" s="3"/>
      <c r="C97" s="34"/>
      <c r="D97" s="29" t="s">
        <v>41</v>
      </c>
      <c r="E97" s="30"/>
      <c r="F97" s="30"/>
      <c r="G97" s="30"/>
      <c r="H97" s="31"/>
      <c r="I97" s="8" t="s">
        <v>14</v>
      </c>
      <c r="J97" s="22">
        <v>3.32</v>
      </c>
      <c r="K97" s="23"/>
    </row>
    <row r="98" spans="1:11" ht="18.75" customHeight="1" x14ac:dyDescent="0.2">
      <c r="A98" s="2"/>
      <c r="B98" s="3"/>
      <c r="C98" s="32">
        <v>3.12</v>
      </c>
      <c r="D98" s="29" t="s">
        <v>36</v>
      </c>
      <c r="E98" s="30"/>
      <c r="F98" s="30"/>
      <c r="G98" s="30"/>
      <c r="H98" s="31"/>
      <c r="I98" s="8" t="s">
        <v>6</v>
      </c>
      <c r="J98" s="26" t="s">
        <v>67</v>
      </c>
      <c r="K98" s="27"/>
    </row>
    <row r="99" spans="1:11" ht="11.25" customHeight="1" x14ac:dyDescent="0.2">
      <c r="A99" s="2"/>
      <c r="B99" s="3"/>
      <c r="C99" s="33"/>
      <c r="D99" s="29" t="s">
        <v>38</v>
      </c>
      <c r="E99" s="30"/>
      <c r="F99" s="30"/>
      <c r="G99" s="30"/>
      <c r="H99" s="31"/>
      <c r="I99" s="8" t="s">
        <v>6</v>
      </c>
      <c r="J99" s="26" t="s">
        <v>66</v>
      </c>
      <c r="K99" s="27"/>
    </row>
    <row r="100" spans="1:11" ht="11.25" customHeight="1" x14ac:dyDescent="0.2">
      <c r="A100" s="2"/>
      <c r="B100" s="3"/>
      <c r="C100" s="33"/>
      <c r="D100" s="29" t="s">
        <v>2</v>
      </c>
      <c r="E100" s="30"/>
      <c r="F100" s="30"/>
      <c r="G100" s="30"/>
      <c r="H100" s="31"/>
      <c r="I100" s="8" t="s">
        <v>6</v>
      </c>
      <c r="J100" s="26" t="s">
        <v>40</v>
      </c>
      <c r="K100" s="27"/>
    </row>
    <row r="101" spans="1:11" ht="11.25" customHeight="1" x14ac:dyDescent="0.2">
      <c r="A101" s="2"/>
      <c r="B101" s="3"/>
      <c r="C101" s="34"/>
      <c r="D101" s="29" t="s">
        <v>41</v>
      </c>
      <c r="E101" s="30"/>
      <c r="F101" s="30"/>
      <c r="G101" s="30"/>
      <c r="H101" s="31"/>
      <c r="I101" s="8" t="s">
        <v>14</v>
      </c>
      <c r="J101" s="22">
        <v>0.43</v>
      </c>
      <c r="K101" s="23"/>
    </row>
    <row r="102" spans="1:11" ht="32.25" customHeight="1" x14ac:dyDescent="0.2">
      <c r="A102" s="2"/>
      <c r="B102" s="3"/>
      <c r="C102" s="32">
        <v>3.13</v>
      </c>
      <c r="D102" s="29" t="s">
        <v>36</v>
      </c>
      <c r="E102" s="30"/>
      <c r="F102" s="30"/>
      <c r="G102" s="30"/>
      <c r="H102" s="31"/>
      <c r="I102" s="8" t="s">
        <v>6</v>
      </c>
      <c r="J102" s="26" t="s">
        <v>68</v>
      </c>
      <c r="K102" s="27"/>
    </row>
    <row r="103" spans="1:11" ht="11.25" customHeight="1" x14ac:dyDescent="0.2">
      <c r="A103" s="2"/>
      <c r="B103" s="3"/>
      <c r="C103" s="33"/>
      <c r="D103" s="29" t="s">
        <v>38</v>
      </c>
      <c r="E103" s="30"/>
      <c r="F103" s="30"/>
      <c r="G103" s="30"/>
      <c r="H103" s="31"/>
      <c r="I103" s="8" t="s">
        <v>6</v>
      </c>
      <c r="J103" s="26" t="s">
        <v>66</v>
      </c>
      <c r="K103" s="27"/>
    </row>
    <row r="104" spans="1:11" ht="11.25" customHeight="1" x14ac:dyDescent="0.2">
      <c r="A104" s="2"/>
      <c r="B104" s="3"/>
      <c r="C104" s="33"/>
      <c r="D104" s="29" t="s">
        <v>2</v>
      </c>
      <c r="E104" s="30"/>
      <c r="F104" s="30"/>
      <c r="G104" s="30"/>
      <c r="H104" s="31"/>
      <c r="I104" s="8" t="s">
        <v>6</v>
      </c>
      <c r="J104" s="26" t="s">
        <v>40</v>
      </c>
      <c r="K104" s="27"/>
    </row>
    <row r="105" spans="1:11" ht="11.25" customHeight="1" x14ac:dyDescent="0.2">
      <c r="A105" s="2"/>
      <c r="B105" s="3"/>
      <c r="C105" s="34"/>
      <c r="D105" s="29" t="s">
        <v>41</v>
      </c>
      <c r="E105" s="30"/>
      <c r="F105" s="30"/>
      <c r="G105" s="30"/>
      <c r="H105" s="31"/>
      <c r="I105" s="8" t="s">
        <v>14</v>
      </c>
      <c r="J105" s="22">
        <v>0.36</v>
      </c>
      <c r="K105" s="23"/>
    </row>
    <row r="106" spans="1:11" ht="11.25" customHeight="1" x14ac:dyDescent="0.2">
      <c r="A106" s="2"/>
      <c r="B106" s="3"/>
      <c r="C106" s="32">
        <v>3.14</v>
      </c>
      <c r="D106" s="29" t="s">
        <v>36</v>
      </c>
      <c r="E106" s="30"/>
      <c r="F106" s="30"/>
      <c r="G106" s="30"/>
      <c r="H106" s="31"/>
      <c r="I106" s="8" t="s">
        <v>6</v>
      </c>
      <c r="J106" s="26" t="s">
        <v>69</v>
      </c>
      <c r="K106" s="27"/>
    </row>
    <row r="107" spans="1:11" ht="11.25" customHeight="1" x14ac:dyDescent="0.2">
      <c r="A107" s="2"/>
      <c r="B107" s="3"/>
      <c r="C107" s="33"/>
      <c r="D107" s="29" t="s">
        <v>38</v>
      </c>
      <c r="E107" s="30"/>
      <c r="F107" s="30"/>
      <c r="G107" s="30"/>
      <c r="H107" s="31"/>
      <c r="I107" s="8" t="s">
        <v>6</v>
      </c>
      <c r="J107" s="26" t="s">
        <v>66</v>
      </c>
      <c r="K107" s="27"/>
    </row>
    <row r="108" spans="1:11" ht="11.25" customHeight="1" x14ac:dyDescent="0.2">
      <c r="A108" s="2"/>
      <c r="B108" s="3"/>
      <c r="C108" s="33"/>
      <c r="D108" s="29" t="s">
        <v>2</v>
      </c>
      <c r="E108" s="30"/>
      <c r="F108" s="30"/>
      <c r="G108" s="30"/>
      <c r="H108" s="31"/>
      <c r="I108" s="8" t="s">
        <v>6</v>
      </c>
      <c r="J108" s="26" t="s">
        <v>40</v>
      </c>
      <c r="K108" s="27"/>
    </row>
    <row r="109" spans="1:11" ht="11.25" customHeight="1" x14ac:dyDescent="0.2">
      <c r="A109" s="2"/>
      <c r="B109" s="3"/>
      <c r="C109" s="34"/>
      <c r="D109" s="29" t="s">
        <v>41</v>
      </c>
      <c r="E109" s="30"/>
      <c r="F109" s="30"/>
      <c r="G109" s="30"/>
      <c r="H109" s="31"/>
      <c r="I109" s="8" t="s">
        <v>14</v>
      </c>
      <c r="J109" s="22">
        <v>2.68</v>
      </c>
      <c r="K109" s="23"/>
    </row>
    <row r="110" spans="1:11" ht="11.25" customHeight="1" x14ac:dyDescent="0.2">
      <c r="A110" s="2"/>
      <c r="B110" s="3"/>
      <c r="C110" s="32">
        <v>3.15</v>
      </c>
      <c r="D110" s="29" t="s">
        <v>36</v>
      </c>
      <c r="E110" s="30"/>
      <c r="F110" s="30"/>
      <c r="G110" s="30"/>
      <c r="H110" s="31"/>
      <c r="I110" s="8" t="s">
        <v>6</v>
      </c>
      <c r="J110" s="26" t="s">
        <v>70</v>
      </c>
      <c r="K110" s="27"/>
    </row>
    <row r="111" spans="1:11" ht="11.25" customHeight="1" x14ac:dyDescent="0.2">
      <c r="A111" s="2"/>
      <c r="B111" s="3"/>
      <c r="C111" s="33"/>
      <c r="D111" s="29" t="s">
        <v>38</v>
      </c>
      <c r="E111" s="30"/>
      <c r="F111" s="30"/>
      <c r="G111" s="30"/>
      <c r="H111" s="31"/>
      <c r="I111" s="8" t="s">
        <v>6</v>
      </c>
      <c r="J111" s="26" t="s">
        <v>15</v>
      </c>
      <c r="K111" s="27"/>
    </row>
    <row r="112" spans="1:11" ht="11.25" customHeight="1" x14ac:dyDescent="0.2">
      <c r="A112" s="2"/>
      <c r="B112" s="3"/>
      <c r="C112" s="33"/>
      <c r="D112" s="29" t="s">
        <v>2</v>
      </c>
      <c r="E112" s="30"/>
      <c r="F112" s="30"/>
      <c r="G112" s="30"/>
      <c r="H112" s="31"/>
      <c r="I112" s="8" t="s">
        <v>6</v>
      </c>
      <c r="J112" s="26" t="s">
        <v>40</v>
      </c>
      <c r="K112" s="27"/>
    </row>
    <row r="113" spans="1:11" ht="11.25" customHeight="1" x14ac:dyDescent="0.2">
      <c r="A113" s="2"/>
      <c r="B113" s="3"/>
      <c r="C113" s="34"/>
      <c r="D113" s="29" t="s">
        <v>41</v>
      </c>
      <c r="E113" s="30"/>
      <c r="F113" s="30"/>
      <c r="G113" s="30"/>
      <c r="H113" s="31"/>
      <c r="I113" s="8" t="s">
        <v>14</v>
      </c>
      <c r="J113" s="22">
        <v>0.37</v>
      </c>
      <c r="K113" s="23"/>
    </row>
    <row r="114" spans="1:11" ht="26.25" customHeight="1" x14ac:dyDescent="0.2">
      <c r="A114" s="2"/>
      <c r="B114" s="3"/>
      <c r="C114" s="32">
        <v>3.16</v>
      </c>
      <c r="D114" s="29" t="s">
        <v>36</v>
      </c>
      <c r="E114" s="30"/>
      <c r="F114" s="30"/>
      <c r="G114" s="30"/>
      <c r="H114" s="31"/>
      <c r="I114" s="8" t="s">
        <v>6</v>
      </c>
      <c r="J114" s="26" t="s">
        <v>71</v>
      </c>
      <c r="K114" s="27"/>
    </row>
    <row r="115" spans="1:11" ht="11.25" customHeight="1" x14ac:dyDescent="0.2">
      <c r="A115" s="2"/>
      <c r="B115" s="3"/>
      <c r="C115" s="33"/>
      <c r="D115" s="29" t="s">
        <v>38</v>
      </c>
      <c r="E115" s="30"/>
      <c r="F115" s="30"/>
      <c r="G115" s="30"/>
      <c r="H115" s="31"/>
      <c r="I115" s="8" t="s">
        <v>6</v>
      </c>
      <c r="J115" s="26" t="s">
        <v>72</v>
      </c>
      <c r="K115" s="27"/>
    </row>
    <row r="116" spans="1:11" ht="11.25" customHeight="1" x14ac:dyDescent="0.2">
      <c r="A116" s="2"/>
      <c r="B116" s="3"/>
      <c r="C116" s="33"/>
      <c r="D116" s="29" t="s">
        <v>2</v>
      </c>
      <c r="E116" s="30"/>
      <c r="F116" s="30"/>
      <c r="G116" s="30"/>
      <c r="H116" s="31"/>
      <c r="I116" s="8" t="s">
        <v>6</v>
      </c>
      <c r="J116" s="26" t="s">
        <v>40</v>
      </c>
      <c r="K116" s="27"/>
    </row>
    <row r="117" spans="1:11" ht="11.25" customHeight="1" x14ac:dyDescent="0.2">
      <c r="A117" s="2"/>
      <c r="B117" s="3"/>
      <c r="C117" s="34"/>
      <c r="D117" s="29" t="s">
        <v>41</v>
      </c>
      <c r="E117" s="30"/>
      <c r="F117" s="30"/>
      <c r="G117" s="30"/>
      <c r="H117" s="31"/>
      <c r="I117" s="8" t="s">
        <v>14</v>
      </c>
      <c r="J117" s="22">
        <v>9.44</v>
      </c>
      <c r="K117" s="23"/>
    </row>
    <row r="118" spans="1:11" ht="31.5" customHeight="1" x14ac:dyDescent="0.2">
      <c r="A118" s="2"/>
      <c r="B118" s="3"/>
      <c r="C118" s="32">
        <v>3.17</v>
      </c>
      <c r="D118" s="29" t="s">
        <v>36</v>
      </c>
      <c r="E118" s="30"/>
      <c r="F118" s="30"/>
      <c r="G118" s="30"/>
      <c r="H118" s="31"/>
      <c r="I118" s="8" t="s">
        <v>6</v>
      </c>
      <c r="J118" s="28" t="s">
        <v>103</v>
      </c>
      <c r="K118" s="25"/>
    </row>
    <row r="119" spans="1:11" ht="11.25" customHeight="1" x14ac:dyDescent="0.2">
      <c r="A119" s="2"/>
      <c r="B119" s="3"/>
      <c r="C119" s="33"/>
      <c r="D119" s="29" t="s">
        <v>38</v>
      </c>
      <c r="E119" s="30"/>
      <c r="F119" s="30"/>
      <c r="G119" s="30"/>
      <c r="H119" s="31"/>
      <c r="I119" s="8" t="s">
        <v>6</v>
      </c>
      <c r="J119" s="24" t="s">
        <v>72</v>
      </c>
      <c r="K119" s="25"/>
    </row>
    <row r="120" spans="1:11" ht="11.25" customHeight="1" x14ac:dyDescent="0.2">
      <c r="A120" s="2"/>
      <c r="B120" s="3"/>
      <c r="C120" s="33"/>
      <c r="D120" s="29" t="s">
        <v>2</v>
      </c>
      <c r="E120" s="30"/>
      <c r="F120" s="30"/>
      <c r="G120" s="30"/>
      <c r="H120" s="31"/>
      <c r="I120" s="8" t="s">
        <v>6</v>
      </c>
      <c r="J120" s="26" t="s">
        <v>40</v>
      </c>
      <c r="K120" s="27"/>
    </row>
    <row r="121" spans="1:11" ht="11.25" customHeight="1" x14ac:dyDescent="0.2">
      <c r="A121" s="2"/>
      <c r="B121" s="3"/>
      <c r="C121" s="34"/>
      <c r="D121" s="29" t="s">
        <v>41</v>
      </c>
      <c r="E121" s="30"/>
      <c r="F121" s="30"/>
      <c r="G121" s="30"/>
      <c r="H121" s="31"/>
      <c r="I121" s="8" t="s">
        <v>14</v>
      </c>
      <c r="J121" s="22">
        <v>2.68</v>
      </c>
      <c r="K121" s="23"/>
    </row>
    <row r="122" spans="1:11" ht="18" customHeight="1" x14ac:dyDescent="0.2">
      <c r="A122" s="2"/>
      <c r="B122" s="3"/>
      <c r="C122" s="32">
        <v>3.18</v>
      </c>
      <c r="D122" s="29" t="s">
        <v>36</v>
      </c>
      <c r="E122" s="30"/>
      <c r="F122" s="30"/>
      <c r="G122" s="30"/>
      <c r="H122" s="31"/>
      <c r="I122" s="8" t="s">
        <v>6</v>
      </c>
      <c r="J122" s="24" t="s">
        <v>73</v>
      </c>
      <c r="K122" s="25"/>
    </row>
    <row r="123" spans="1:11" ht="11.25" customHeight="1" x14ac:dyDescent="0.2">
      <c r="A123" s="2"/>
      <c r="B123" s="3"/>
      <c r="C123" s="33"/>
      <c r="D123" s="29" t="s">
        <v>38</v>
      </c>
      <c r="E123" s="30"/>
      <c r="F123" s="30"/>
      <c r="G123" s="30"/>
      <c r="H123" s="31"/>
      <c r="I123" s="8" t="s">
        <v>6</v>
      </c>
      <c r="J123" s="24" t="s">
        <v>72</v>
      </c>
      <c r="K123" s="25"/>
    </row>
    <row r="124" spans="1:11" ht="11.25" customHeight="1" x14ac:dyDescent="0.2">
      <c r="A124" s="2"/>
      <c r="B124" s="3"/>
      <c r="C124" s="33"/>
      <c r="D124" s="29" t="s">
        <v>2</v>
      </c>
      <c r="E124" s="30"/>
      <c r="F124" s="30"/>
      <c r="G124" s="30"/>
      <c r="H124" s="31"/>
      <c r="I124" s="8" t="s">
        <v>6</v>
      </c>
      <c r="J124" s="26" t="s">
        <v>40</v>
      </c>
      <c r="K124" s="27"/>
    </row>
    <row r="125" spans="1:11" ht="11.25" customHeight="1" x14ac:dyDescent="0.2">
      <c r="A125" s="2"/>
      <c r="B125" s="3"/>
      <c r="C125" s="34"/>
      <c r="D125" s="29" t="s">
        <v>41</v>
      </c>
      <c r="E125" s="30"/>
      <c r="F125" s="30"/>
      <c r="G125" s="30"/>
      <c r="H125" s="31"/>
      <c r="I125" s="8" t="s">
        <v>14</v>
      </c>
      <c r="J125" s="22">
        <v>2.68</v>
      </c>
      <c r="K125" s="23"/>
    </row>
    <row r="126" spans="1:11" ht="30.75" customHeight="1" x14ac:dyDescent="0.2">
      <c r="A126" s="2"/>
      <c r="B126" s="3"/>
      <c r="C126" s="32">
        <v>3.19</v>
      </c>
      <c r="D126" s="29" t="s">
        <v>36</v>
      </c>
      <c r="E126" s="30"/>
      <c r="F126" s="30"/>
      <c r="G126" s="30"/>
      <c r="H126" s="31"/>
      <c r="I126" s="8" t="s">
        <v>6</v>
      </c>
      <c r="J126" s="28" t="s">
        <v>110</v>
      </c>
      <c r="K126" s="25"/>
    </row>
    <row r="127" spans="1:11" ht="11.25" customHeight="1" x14ac:dyDescent="0.2">
      <c r="A127" s="2"/>
      <c r="B127" s="3"/>
      <c r="C127" s="33"/>
      <c r="D127" s="29" t="s">
        <v>38</v>
      </c>
      <c r="E127" s="30"/>
      <c r="F127" s="30"/>
      <c r="G127" s="30"/>
      <c r="H127" s="31"/>
      <c r="I127" s="8" t="s">
        <v>6</v>
      </c>
      <c r="J127" s="24" t="s">
        <v>72</v>
      </c>
      <c r="K127" s="25"/>
    </row>
    <row r="128" spans="1:11" ht="11.25" customHeight="1" x14ac:dyDescent="0.2">
      <c r="A128" s="2"/>
      <c r="B128" s="3"/>
      <c r="C128" s="33"/>
      <c r="D128" s="29" t="s">
        <v>2</v>
      </c>
      <c r="E128" s="30"/>
      <c r="F128" s="30"/>
      <c r="G128" s="30"/>
      <c r="H128" s="31"/>
      <c r="I128" s="8" t="s">
        <v>6</v>
      </c>
      <c r="J128" s="26" t="s">
        <v>40</v>
      </c>
      <c r="K128" s="27"/>
    </row>
    <row r="129" spans="1:11" ht="11.25" customHeight="1" x14ac:dyDescent="0.2">
      <c r="A129" s="2"/>
      <c r="B129" s="3"/>
      <c r="C129" s="34"/>
      <c r="D129" s="29" t="s">
        <v>41</v>
      </c>
      <c r="E129" s="30"/>
      <c r="F129" s="30"/>
      <c r="G129" s="30"/>
      <c r="H129" s="31"/>
      <c r="I129" s="8" t="s">
        <v>14</v>
      </c>
      <c r="J129" s="22">
        <v>2.68</v>
      </c>
      <c r="K129" s="23"/>
    </row>
    <row r="130" spans="1:11" ht="11.25" customHeight="1" x14ac:dyDescent="0.2">
      <c r="A130" s="2"/>
      <c r="B130" s="3"/>
      <c r="C130" s="32">
        <v>3.2</v>
      </c>
      <c r="D130" s="29" t="s">
        <v>36</v>
      </c>
      <c r="E130" s="30"/>
      <c r="F130" s="30"/>
      <c r="G130" s="30"/>
      <c r="H130" s="31"/>
      <c r="I130" s="8" t="s">
        <v>6</v>
      </c>
      <c r="J130" s="24" t="s">
        <v>74</v>
      </c>
      <c r="K130" s="25"/>
    </row>
    <row r="131" spans="1:11" ht="11.25" customHeight="1" x14ac:dyDescent="0.2">
      <c r="A131" s="2"/>
      <c r="B131" s="3"/>
      <c r="C131" s="33"/>
      <c r="D131" s="29" t="s">
        <v>38</v>
      </c>
      <c r="E131" s="30"/>
      <c r="F131" s="30"/>
      <c r="G131" s="30"/>
      <c r="H131" s="31"/>
      <c r="I131" s="8" t="s">
        <v>6</v>
      </c>
      <c r="J131" s="24" t="s">
        <v>72</v>
      </c>
      <c r="K131" s="25"/>
    </row>
    <row r="132" spans="1:11" ht="12.75" customHeight="1" x14ac:dyDescent="0.2">
      <c r="A132" s="2"/>
      <c r="B132" s="3"/>
      <c r="C132" s="33"/>
      <c r="D132" s="29" t="s">
        <v>2</v>
      </c>
      <c r="E132" s="30"/>
      <c r="F132" s="30"/>
      <c r="G132" s="30"/>
      <c r="H132" s="31"/>
      <c r="I132" s="8" t="s">
        <v>6</v>
      </c>
      <c r="J132" s="26" t="s">
        <v>40</v>
      </c>
      <c r="K132" s="27"/>
    </row>
    <row r="133" spans="1:11" ht="12.75" customHeight="1" x14ac:dyDescent="0.2">
      <c r="A133" s="2"/>
      <c r="B133" s="3"/>
      <c r="C133" s="34"/>
      <c r="D133" s="29" t="s">
        <v>41</v>
      </c>
      <c r="E133" s="30"/>
      <c r="F133" s="30"/>
      <c r="G133" s="30"/>
      <c r="H133" s="31"/>
      <c r="I133" s="8" t="s">
        <v>14</v>
      </c>
      <c r="J133" s="22">
        <v>2.68</v>
      </c>
      <c r="K133" s="23"/>
    </row>
    <row r="134" spans="1:11" ht="12.75" customHeight="1" x14ac:dyDescent="0.2">
      <c r="A134" s="2"/>
      <c r="B134" s="3"/>
      <c r="C134" s="11"/>
      <c r="D134" s="7"/>
      <c r="E134" s="7"/>
      <c r="F134" s="7"/>
      <c r="G134" s="7"/>
      <c r="H134" s="7"/>
      <c r="I134" s="6"/>
      <c r="J134" s="12"/>
      <c r="K134" s="13"/>
    </row>
    <row r="135" spans="1:11" ht="34.700000000000003" hidden="1" customHeight="1" x14ac:dyDescent="0.2">
      <c r="A135" s="42" t="s">
        <v>75</v>
      </c>
      <c r="B135" s="42"/>
      <c r="C135" s="42"/>
      <c r="D135" s="42"/>
      <c r="E135" s="42"/>
      <c r="F135" s="42"/>
      <c r="G135" s="42"/>
      <c r="H135" s="42"/>
      <c r="I135" s="42"/>
      <c r="J135" s="42"/>
      <c r="K135" s="42"/>
    </row>
    <row r="136" spans="1:11" ht="36.950000000000003" hidden="1" customHeight="1" x14ac:dyDescent="0.2">
      <c r="A136" s="116" t="s">
        <v>0</v>
      </c>
      <c r="B136" s="117"/>
      <c r="C136" s="118" t="s">
        <v>1</v>
      </c>
      <c r="D136" s="119"/>
      <c r="E136" s="120"/>
      <c r="F136" s="111" t="s">
        <v>2</v>
      </c>
      <c r="G136" s="113"/>
      <c r="H136" s="118" t="s">
        <v>3</v>
      </c>
      <c r="I136" s="120"/>
      <c r="J136" s="121" t="s">
        <v>4</v>
      </c>
      <c r="K136" s="122"/>
    </row>
    <row r="137" spans="1:11" ht="30" hidden="1" customHeight="1" x14ac:dyDescent="0.2">
      <c r="A137" s="109">
        <v>27</v>
      </c>
      <c r="B137" s="110"/>
      <c r="C137" s="111" t="s">
        <v>76</v>
      </c>
      <c r="D137" s="112"/>
      <c r="E137" s="113"/>
      <c r="F137" s="114" t="s">
        <v>77</v>
      </c>
      <c r="G137" s="115"/>
      <c r="H137" s="111" t="s">
        <v>76</v>
      </c>
      <c r="I137" s="113"/>
      <c r="J137" s="111" t="s">
        <v>15</v>
      </c>
      <c r="K137" s="113"/>
    </row>
    <row r="138" spans="1:11" ht="30.2" hidden="1" customHeight="1" x14ac:dyDescent="0.2">
      <c r="A138" s="109">
        <v>28</v>
      </c>
      <c r="B138" s="110"/>
      <c r="C138" s="111" t="s">
        <v>78</v>
      </c>
      <c r="D138" s="112"/>
      <c r="E138" s="113"/>
      <c r="F138" s="114" t="s">
        <v>77</v>
      </c>
      <c r="G138" s="115"/>
      <c r="H138" s="111" t="s">
        <v>78</v>
      </c>
      <c r="I138" s="113"/>
      <c r="J138" s="111" t="s">
        <v>15</v>
      </c>
      <c r="K138" s="113"/>
    </row>
    <row r="139" spans="1:11" ht="43.5" hidden="1" customHeight="1" x14ac:dyDescent="0.2">
      <c r="A139" s="102">
        <v>29</v>
      </c>
      <c r="B139" s="103"/>
      <c r="C139" s="104" t="s">
        <v>79</v>
      </c>
      <c r="D139" s="105"/>
      <c r="E139" s="106"/>
      <c r="F139" s="107" t="s">
        <v>77</v>
      </c>
      <c r="G139" s="108"/>
      <c r="H139" s="104" t="s">
        <v>79</v>
      </c>
      <c r="I139" s="106"/>
      <c r="J139" s="104" t="s">
        <v>15</v>
      </c>
      <c r="K139" s="106"/>
    </row>
    <row r="140" spans="1:11" ht="30.2" hidden="1" customHeight="1" x14ac:dyDescent="0.2">
      <c r="A140" s="102">
        <v>30</v>
      </c>
      <c r="B140" s="103"/>
      <c r="C140" s="104" t="s">
        <v>80</v>
      </c>
      <c r="D140" s="105"/>
      <c r="E140" s="106"/>
      <c r="F140" s="107" t="s">
        <v>14</v>
      </c>
      <c r="G140" s="108"/>
      <c r="H140" s="104" t="s">
        <v>80</v>
      </c>
      <c r="I140" s="106"/>
      <c r="J140" s="104" t="s">
        <v>15</v>
      </c>
      <c r="K140" s="106"/>
    </row>
    <row r="141" spans="1:11" ht="34.700000000000003" hidden="1" customHeight="1" x14ac:dyDescent="0.2">
      <c r="A141" s="42" t="s">
        <v>81</v>
      </c>
      <c r="B141" s="42"/>
      <c r="C141" s="42"/>
      <c r="D141" s="42"/>
      <c r="E141" s="42"/>
      <c r="F141" s="42"/>
      <c r="G141" s="42"/>
      <c r="H141" s="42"/>
      <c r="I141" s="42"/>
      <c r="J141" s="42"/>
      <c r="K141" s="42"/>
    </row>
    <row r="142" spans="1:11" ht="36.950000000000003" hidden="1" customHeight="1" x14ac:dyDescent="0.2">
      <c r="A142" s="97" t="s">
        <v>0</v>
      </c>
      <c r="B142" s="98"/>
      <c r="C142" s="55" t="s">
        <v>1</v>
      </c>
      <c r="D142" s="99"/>
      <c r="E142" s="56"/>
      <c r="F142" s="52" t="s">
        <v>2</v>
      </c>
      <c r="G142" s="54"/>
      <c r="H142" s="55" t="s">
        <v>3</v>
      </c>
      <c r="I142" s="56"/>
      <c r="J142" s="100" t="s">
        <v>4</v>
      </c>
      <c r="K142" s="101"/>
    </row>
    <row r="143" spans="1:11" ht="42.95" hidden="1" customHeight="1" x14ac:dyDescent="0.2">
      <c r="A143" s="50">
        <v>31</v>
      </c>
      <c r="B143" s="51"/>
      <c r="C143" s="52" t="s">
        <v>13</v>
      </c>
      <c r="D143" s="53"/>
      <c r="E143" s="54"/>
      <c r="F143" s="55" t="s">
        <v>14</v>
      </c>
      <c r="G143" s="56"/>
      <c r="H143" s="52" t="s">
        <v>13</v>
      </c>
      <c r="I143" s="54"/>
      <c r="J143" s="52" t="s">
        <v>15</v>
      </c>
      <c r="K143" s="54"/>
    </row>
    <row r="144" spans="1:11" ht="42.95" hidden="1" customHeight="1" x14ac:dyDescent="0.2">
      <c r="A144" s="50">
        <v>32</v>
      </c>
      <c r="B144" s="51"/>
      <c r="C144" s="52" t="s">
        <v>16</v>
      </c>
      <c r="D144" s="53"/>
      <c r="E144" s="54"/>
      <c r="F144" s="55" t="s">
        <v>14</v>
      </c>
      <c r="G144" s="56"/>
      <c r="H144" s="52" t="s">
        <v>16</v>
      </c>
      <c r="I144" s="54"/>
      <c r="J144" s="52" t="s">
        <v>15</v>
      </c>
      <c r="K144" s="54"/>
    </row>
    <row r="145" spans="1:11" ht="30" hidden="1" customHeight="1" x14ac:dyDescent="0.2">
      <c r="A145" s="50">
        <v>33</v>
      </c>
      <c r="B145" s="51"/>
      <c r="C145" s="52" t="s">
        <v>17</v>
      </c>
      <c r="D145" s="53"/>
      <c r="E145" s="54"/>
      <c r="F145" s="55" t="s">
        <v>14</v>
      </c>
      <c r="G145" s="56"/>
      <c r="H145" s="52" t="s">
        <v>18</v>
      </c>
      <c r="I145" s="54"/>
      <c r="J145" s="52" t="s">
        <v>15</v>
      </c>
      <c r="K145" s="54"/>
    </row>
    <row r="146" spans="1:11" ht="42.95" hidden="1" customHeight="1" x14ac:dyDescent="0.2">
      <c r="A146" s="50">
        <v>34</v>
      </c>
      <c r="B146" s="51"/>
      <c r="C146" s="52" t="s">
        <v>28</v>
      </c>
      <c r="D146" s="53"/>
      <c r="E146" s="54"/>
      <c r="F146" s="55" t="s">
        <v>14</v>
      </c>
      <c r="G146" s="56"/>
      <c r="H146" s="52" t="s">
        <v>28</v>
      </c>
      <c r="I146" s="54"/>
      <c r="J146" s="52" t="s">
        <v>15</v>
      </c>
      <c r="K146" s="54"/>
    </row>
    <row r="147" spans="1:11" ht="42.95" hidden="1" customHeight="1" x14ac:dyDescent="0.2">
      <c r="A147" s="50">
        <v>35</v>
      </c>
      <c r="B147" s="51"/>
      <c r="C147" s="52" t="s">
        <v>29</v>
      </c>
      <c r="D147" s="53"/>
      <c r="E147" s="54"/>
      <c r="F147" s="55" t="s">
        <v>14</v>
      </c>
      <c r="G147" s="56"/>
      <c r="H147" s="52" t="s">
        <v>29</v>
      </c>
      <c r="I147" s="54"/>
      <c r="J147" s="52" t="s">
        <v>15</v>
      </c>
      <c r="K147" s="54"/>
    </row>
    <row r="148" spans="1:11" ht="43.5" hidden="1" customHeight="1" x14ac:dyDescent="0.2">
      <c r="A148" s="50">
        <v>36</v>
      </c>
      <c r="B148" s="51"/>
      <c r="C148" s="52" t="s">
        <v>30</v>
      </c>
      <c r="D148" s="53"/>
      <c r="E148" s="54"/>
      <c r="F148" s="55" t="s">
        <v>14</v>
      </c>
      <c r="G148" s="56"/>
      <c r="H148" s="52" t="s">
        <v>31</v>
      </c>
      <c r="I148" s="54"/>
      <c r="J148" s="52" t="s">
        <v>15</v>
      </c>
      <c r="K148" s="54"/>
    </row>
    <row r="149" spans="1:11" ht="34.5" hidden="1" customHeight="1" x14ac:dyDescent="0.2">
      <c r="A149" s="42" t="s">
        <v>82</v>
      </c>
      <c r="B149" s="42"/>
      <c r="C149" s="42"/>
      <c r="D149" s="42"/>
      <c r="E149" s="42"/>
      <c r="F149" s="42"/>
      <c r="G149" s="42"/>
      <c r="H149" s="42"/>
      <c r="I149" s="42"/>
      <c r="J149" s="42"/>
      <c r="K149" s="42"/>
    </row>
    <row r="150" spans="1:11" ht="37.5" hidden="1" customHeight="1" x14ac:dyDescent="0.2">
      <c r="A150" s="43" t="s">
        <v>0</v>
      </c>
      <c r="B150" s="44"/>
      <c r="C150" s="45" t="s">
        <v>1</v>
      </c>
      <c r="D150" s="46"/>
      <c r="E150" s="47"/>
      <c r="F150" s="48" t="s">
        <v>2</v>
      </c>
      <c r="G150" s="49"/>
      <c r="H150" s="45" t="s">
        <v>83</v>
      </c>
      <c r="I150" s="47"/>
      <c r="J150" s="40" t="s">
        <v>4</v>
      </c>
      <c r="K150" s="41"/>
    </row>
    <row r="151" spans="1:11" ht="33" hidden="1" customHeight="1" x14ac:dyDescent="0.2">
      <c r="A151" s="66" t="s">
        <v>84</v>
      </c>
      <c r="B151" s="66"/>
      <c r="C151" s="66"/>
      <c r="D151" s="66"/>
      <c r="E151" s="66"/>
      <c r="F151" s="66"/>
      <c r="G151" s="66"/>
      <c r="H151" s="66"/>
      <c r="I151" s="66"/>
      <c r="J151" s="66"/>
      <c r="K151" s="66"/>
    </row>
    <row r="152" spans="1:11" ht="23.45" hidden="1" customHeight="1" x14ac:dyDescent="0.2">
      <c r="A152" s="67" t="s">
        <v>85</v>
      </c>
      <c r="B152" s="67"/>
      <c r="C152" s="67"/>
      <c r="D152" s="67"/>
      <c r="E152" s="67"/>
      <c r="F152" s="67"/>
      <c r="G152" s="67"/>
      <c r="H152" s="67"/>
      <c r="I152" s="67"/>
      <c r="J152" s="67"/>
      <c r="K152" s="67"/>
    </row>
    <row r="153" spans="1:11" ht="36.950000000000003" hidden="1" customHeight="1" x14ac:dyDescent="0.2">
      <c r="A153" s="43" t="s">
        <v>0</v>
      </c>
      <c r="B153" s="44"/>
      <c r="C153" s="45" t="s">
        <v>1</v>
      </c>
      <c r="D153" s="46"/>
      <c r="E153" s="47"/>
      <c r="F153" s="48" t="s">
        <v>2</v>
      </c>
      <c r="G153" s="49"/>
      <c r="H153" s="45" t="s">
        <v>3</v>
      </c>
      <c r="I153" s="47"/>
      <c r="J153" s="40" t="s">
        <v>4</v>
      </c>
      <c r="K153" s="41"/>
    </row>
    <row r="154" spans="1:11" ht="30" hidden="1" customHeight="1" x14ac:dyDescent="0.2">
      <c r="A154" s="38">
        <v>47</v>
      </c>
      <c r="B154" s="39"/>
      <c r="C154" s="48" t="s">
        <v>76</v>
      </c>
      <c r="D154" s="65"/>
      <c r="E154" s="49"/>
      <c r="F154" s="45" t="s">
        <v>77</v>
      </c>
      <c r="G154" s="47"/>
      <c r="H154" s="48" t="s">
        <v>76</v>
      </c>
      <c r="I154" s="49"/>
      <c r="J154" s="48" t="s">
        <v>15</v>
      </c>
      <c r="K154" s="49"/>
    </row>
    <row r="155" spans="1:11" ht="30" hidden="1" customHeight="1" x14ac:dyDescent="0.2">
      <c r="A155" s="38">
        <v>48</v>
      </c>
      <c r="B155" s="39"/>
      <c r="C155" s="48" t="s">
        <v>78</v>
      </c>
      <c r="D155" s="65"/>
      <c r="E155" s="49"/>
      <c r="F155" s="45" t="s">
        <v>77</v>
      </c>
      <c r="G155" s="47"/>
      <c r="H155" s="48" t="s">
        <v>78</v>
      </c>
      <c r="I155" s="49"/>
      <c r="J155" s="48" t="s">
        <v>15</v>
      </c>
      <c r="K155" s="49"/>
    </row>
    <row r="156" spans="1:11" ht="42.95" hidden="1" customHeight="1" x14ac:dyDescent="0.2">
      <c r="A156" s="38">
        <v>49</v>
      </c>
      <c r="B156" s="39"/>
      <c r="C156" s="48" t="s">
        <v>86</v>
      </c>
      <c r="D156" s="65"/>
      <c r="E156" s="49"/>
      <c r="F156" s="45" t="s">
        <v>77</v>
      </c>
      <c r="G156" s="47"/>
      <c r="H156" s="48" t="s">
        <v>79</v>
      </c>
      <c r="I156" s="49"/>
      <c r="J156" s="48" t="s">
        <v>15</v>
      </c>
      <c r="K156" s="49"/>
    </row>
    <row r="157" spans="1:11" ht="30.2" hidden="1" customHeight="1" x14ac:dyDescent="0.2">
      <c r="A157" s="38">
        <v>50</v>
      </c>
      <c r="B157" s="39"/>
      <c r="C157" s="48" t="s">
        <v>80</v>
      </c>
      <c r="D157" s="65"/>
      <c r="E157" s="49"/>
      <c r="F157" s="45" t="s">
        <v>14</v>
      </c>
      <c r="G157" s="47"/>
      <c r="H157" s="48" t="s">
        <v>80</v>
      </c>
      <c r="I157" s="49"/>
      <c r="J157" s="48" t="s">
        <v>15</v>
      </c>
      <c r="K157" s="49"/>
    </row>
    <row r="158" spans="1:11" ht="21" customHeight="1" x14ac:dyDescent="0.2">
      <c r="A158" s="42" t="s">
        <v>87</v>
      </c>
      <c r="B158" s="42"/>
      <c r="C158" s="42"/>
      <c r="D158" s="42"/>
      <c r="E158" s="42"/>
      <c r="F158" s="42"/>
      <c r="G158" s="42"/>
      <c r="H158" s="42"/>
      <c r="I158" s="42"/>
      <c r="J158" s="42"/>
      <c r="K158" s="42"/>
    </row>
    <row r="159" spans="1:11" ht="36.950000000000003" customHeight="1" x14ac:dyDescent="0.2">
      <c r="A159" s="93" t="s">
        <v>88</v>
      </c>
      <c r="B159" s="94"/>
      <c r="C159" s="57" t="s">
        <v>89</v>
      </c>
      <c r="D159" s="58"/>
      <c r="E159" s="58"/>
      <c r="F159" s="58"/>
      <c r="G159" s="58"/>
      <c r="H159" s="59"/>
      <c r="I159" s="14" t="s">
        <v>90</v>
      </c>
      <c r="J159" s="95" t="s">
        <v>91</v>
      </c>
      <c r="K159" s="96"/>
    </row>
    <row r="160" spans="1:11" ht="27" customHeight="1" x14ac:dyDescent="0.2">
      <c r="A160" s="36">
        <v>51</v>
      </c>
      <c r="B160" s="37"/>
      <c r="C160" s="60" t="s">
        <v>92</v>
      </c>
      <c r="D160" s="61"/>
      <c r="E160" s="61"/>
      <c r="F160" s="61"/>
      <c r="G160" s="61"/>
      <c r="H160" s="62"/>
      <c r="I160" s="14" t="s">
        <v>93</v>
      </c>
      <c r="J160" s="63">
        <v>0</v>
      </c>
      <c r="K160" s="64"/>
    </row>
    <row r="161" spans="1:11" ht="15.75" customHeight="1" x14ac:dyDescent="0.2">
      <c r="A161" s="36">
        <v>52</v>
      </c>
      <c r="B161" s="37"/>
      <c r="C161" s="57" t="s">
        <v>94</v>
      </c>
      <c r="D161" s="58"/>
      <c r="E161" s="58"/>
      <c r="F161" s="58"/>
      <c r="G161" s="58"/>
      <c r="H161" s="59"/>
      <c r="I161" s="14" t="s">
        <v>93</v>
      </c>
      <c r="J161" s="63">
        <v>1</v>
      </c>
      <c r="K161" s="64"/>
    </row>
    <row r="162" spans="1:11" ht="26.25" customHeight="1" x14ac:dyDescent="0.2">
      <c r="A162" s="36">
        <v>53</v>
      </c>
      <c r="B162" s="37"/>
      <c r="C162" s="57" t="s">
        <v>95</v>
      </c>
      <c r="D162" s="58"/>
      <c r="E162" s="58"/>
      <c r="F162" s="58"/>
      <c r="G162" s="58"/>
      <c r="H162" s="59"/>
      <c r="I162" s="14" t="s">
        <v>96</v>
      </c>
      <c r="J162" s="63">
        <v>99605.46</v>
      </c>
      <c r="K162" s="64"/>
    </row>
    <row r="163" spans="1:11" ht="27" customHeight="1" x14ac:dyDescent="0.2">
      <c r="A163" s="35" t="s">
        <v>106</v>
      </c>
      <c r="B163" s="35"/>
      <c r="C163" s="35"/>
      <c r="D163" s="35"/>
      <c r="E163" s="35"/>
      <c r="F163" s="35"/>
      <c r="G163" s="35"/>
      <c r="H163" s="35"/>
      <c r="I163" s="35"/>
      <c r="J163" s="35"/>
      <c r="K163" s="35"/>
    </row>
  </sheetData>
  <mergeCells count="418">
    <mergeCell ref="D38:H38"/>
    <mergeCell ref="J38:K38"/>
    <mergeCell ref="D39:H39"/>
    <mergeCell ref="J39:K39"/>
    <mergeCell ref="A1:K1"/>
    <mergeCell ref="A4:B4"/>
    <mergeCell ref="J4:K4"/>
    <mergeCell ref="A9:B9"/>
    <mergeCell ref="J9:K9"/>
    <mergeCell ref="A10:B10"/>
    <mergeCell ref="J10:K10"/>
    <mergeCell ref="A7:B7"/>
    <mergeCell ref="J7:K7"/>
    <mergeCell ref="C7:H7"/>
    <mergeCell ref="A8:K8"/>
    <mergeCell ref="A5:B5"/>
    <mergeCell ref="J5:K5"/>
    <mergeCell ref="A6:B6"/>
    <mergeCell ref="J6:K6"/>
    <mergeCell ref="D2:I2"/>
    <mergeCell ref="D3:I3"/>
    <mergeCell ref="C4:H4"/>
    <mergeCell ref="C5:H5"/>
    <mergeCell ref="C6:H6"/>
    <mergeCell ref="A15:B15"/>
    <mergeCell ref="J15:K15"/>
    <mergeCell ref="A16:B16"/>
    <mergeCell ref="J16:K16"/>
    <mergeCell ref="A13:B13"/>
    <mergeCell ref="J13:K13"/>
    <mergeCell ref="A14:B14"/>
    <mergeCell ref="J14:K14"/>
    <mergeCell ref="A11:B11"/>
    <mergeCell ref="J11:K11"/>
    <mergeCell ref="A12:B12"/>
    <mergeCell ref="J12:K12"/>
    <mergeCell ref="A21:B21"/>
    <mergeCell ref="J21:K21"/>
    <mergeCell ref="A22:B22"/>
    <mergeCell ref="J22:K22"/>
    <mergeCell ref="A19:B19"/>
    <mergeCell ref="J19:K19"/>
    <mergeCell ref="A20:B20"/>
    <mergeCell ref="J20:K20"/>
    <mergeCell ref="A17:B17"/>
    <mergeCell ref="J17:K17"/>
    <mergeCell ref="A18:B18"/>
    <mergeCell ref="J18:K18"/>
    <mergeCell ref="A28:B28"/>
    <mergeCell ref="J28:K28"/>
    <mergeCell ref="A27:K27"/>
    <mergeCell ref="C28:H28"/>
    <mergeCell ref="A25:B25"/>
    <mergeCell ref="J25:K25"/>
    <mergeCell ref="A26:B26"/>
    <mergeCell ref="J26:K26"/>
    <mergeCell ref="A23:B23"/>
    <mergeCell ref="J23:K23"/>
    <mergeCell ref="A24:B24"/>
    <mergeCell ref="J24:K24"/>
    <mergeCell ref="C25:H25"/>
    <mergeCell ref="C26:H26"/>
    <mergeCell ref="A40:B43"/>
    <mergeCell ref="C40:C43"/>
    <mergeCell ref="J33:K33"/>
    <mergeCell ref="J34:K34"/>
    <mergeCell ref="C32:C35"/>
    <mergeCell ref="J32:K32"/>
    <mergeCell ref="A29:B35"/>
    <mergeCell ref="J29:K29"/>
    <mergeCell ref="J30:K30"/>
    <mergeCell ref="D35:H35"/>
    <mergeCell ref="D40:H40"/>
    <mergeCell ref="D41:H41"/>
    <mergeCell ref="D42:H42"/>
    <mergeCell ref="D43:H43"/>
    <mergeCell ref="J43:K43"/>
    <mergeCell ref="J40:K40"/>
    <mergeCell ref="J41:K41"/>
    <mergeCell ref="J42:K42"/>
    <mergeCell ref="J35:K35"/>
    <mergeCell ref="C36:C39"/>
    <mergeCell ref="D36:H36"/>
    <mergeCell ref="J36:K36"/>
    <mergeCell ref="D37:H37"/>
    <mergeCell ref="J37:K37"/>
    <mergeCell ref="A51:B57"/>
    <mergeCell ref="J51:K51"/>
    <mergeCell ref="J52:K52"/>
    <mergeCell ref="J49:K49"/>
    <mergeCell ref="J50:K50"/>
    <mergeCell ref="C47:C50"/>
    <mergeCell ref="J47:K47"/>
    <mergeCell ref="J48:K48"/>
    <mergeCell ref="J45:K45"/>
    <mergeCell ref="A44:B50"/>
    <mergeCell ref="J44:K44"/>
    <mergeCell ref="C44:H44"/>
    <mergeCell ref="C45:H45"/>
    <mergeCell ref="C46:K46"/>
    <mergeCell ref="D47:H47"/>
    <mergeCell ref="D54:H54"/>
    <mergeCell ref="D55:H55"/>
    <mergeCell ref="D56:H56"/>
    <mergeCell ref="D57:H57"/>
    <mergeCell ref="C51:H51"/>
    <mergeCell ref="C52:H52"/>
    <mergeCell ref="C53:K53"/>
    <mergeCell ref="D48:H48"/>
    <mergeCell ref="D49:H49"/>
    <mergeCell ref="A135:K135"/>
    <mergeCell ref="A136:B136"/>
    <mergeCell ref="C136:E136"/>
    <mergeCell ref="F136:G136"/>
    <mergeCell ref="H136:I136"/>
    <mergeCell ref="J136:K136"/>
    <mergeCell ref="J122:K122"/>
    <mergeCell ref="D113:H113"/>
    <mergeCell ref="D114:H114"/>
    <mergeCell ref="J113:K113"/>
    <mergeCell ref="C118:C121"/>
    <mergeCell ref="C122:C125"/>
    <mergeCell ref="J118:K118"/>
    <mergeCell ref="J119:K119"/>
    <mergeCell ref="J120:K120"/>
    <mergeCell ref="J121:K121"/>
    <mergeCell ref="D118:H118"/>
    <mergeCell ref="D119:H119"/>
    <mergeCell ref="D120:H120"/>
    <mergeCell ref="D121:H121"/>
    <mergeCell ref="D122:H122"/>
    <mergeCell ref="D123:H123"/>
    <mergeCell ref="D124:H124"/>
    <mergeCell ref="D125:H125"/>
    <mergeCell ref="A137:B137"/>
    <mergeCell ref="C137:E137"/>
    <mergeCell ref="F137:G137"/>
    <mergeCell ref="H137:I137"/>
    <mergeCell ref="J137:K137"/>
    <mergeCell ref="A138:B138"/>
    <mergeCell ref="C138:E138"/>
    <mergeCell ref="F138:G138"/>
    <mergeCell ref="H138:I138"/>
    <mergeCell ref="J138:K138"/>
    <mergeCell ref="A141:K141"/>
    <mergeCell ref="A142:B142"/>
    <mergeCell ref="C142:E142"/>
    <mergeCell ref="F142:G142"/>
    <mergeCell ref="H142:I142"/>
    <mergeCell ref="J142:K142"/>
    <mergeCell ref="A139:B139"/>
    <mergeCell ref="C139:E139"/>
    <mergeCell ref="F139:G139"/>
    <mergeCell ref="H139:I139"/>
    <mergeCell ref="J139:K139"/>
    <mergeCell ref="A140:B140"/>
    <mergeCell ref="C140:E140"/>
    <mergeCell ref="F140:G140"/>
    <mergeCell ref="H140:I140"/>
    <mergeCell ref="J140:K140"/>
    <mergeCell ref="A143:B143"/>
    <mergeCell ref="C143:E143"/>
    <mergeCell ref="F143:G143"/>
    <mergeCell ref="H143:I143"/>
    <mergeCell ref="J143:K143"/>
    <mergeCell ref="A144:B144"/>
    <mergeCell ref="C144:E144"/>
    <mergeCell ref="F144:G144"/>
    <mergeCell ref="H144:I144"/>
    <mergeCell ref="J144:K144"/>
    <mergeCell ref="A148:B148"/>
    <mergeCell ref="C148:E148"/>
    <mergeCell ref="F148:G148"/>
    <mergeCell ref="H148:I148"/>
    <mergeCell ref="J148:K148"/>
    <mergeCell ref="A145:B145"/>
    <mergeCell ref="C145:E145"/>
    <mergeCell ref="F145:G145"/>
    <mergeCell ref="H145:I145"/>
    <mergeCell ref="J145:K145"/>
    <mergeCell ref="A146:B146"/>
    <mergeCell ref="C146:E146"/>
    <mergeCell ref="F146:G146"/>
    <mergeCell ref="H146:I146"/>
    <mergeCell ref="J146:K146"/>
    <mergeCell ref="A160:B160"/>
    <mergeCell ref="J160:K160"/>
    <mergeCell ref="A161:B161"/>
    <mergeCell ref="J161:K161"/>
    <mergeCell ref="A158:K158"/>
    <mergeCell ref="A159:B159"/>
    <mergeCell ref="J159:K159"/>
    <mergeCell ref="A156:B156"/>
    <mergeCell ref="C156:E156"/>
    <mergeCell ref="F156:G156"/>
    <mergeCell ref="H156:I156"/>
    <mergeCell ref="J156:K156"/>
    <mergeCell ref="A157:B157"/>
    <mergeCell ref="C157:E157"/>
    <mergeCell ref="F157:G157"/>
    <mergeCell ref="H157:I157"/>
    <mergeCell ref="J157:K157"/>
    <mergeCell ref="A154:B154"/>
    <mergeCell ref="C154:E154"/>
    <mergeCell ref="C15:H15"/>
    <mergeCell ref="C16:H16"/>
    <mergeCell ref="C17:H17"/>
    <mergeCell ref="C18:H18"/>
    <mergeCell ref="C19:H19"/>
    <mergeCell ref="C20:H20"/>
    <mergeCell ref="C9:H9"/>
    <mergeCell ref="C10:H10"/>
    <mergeCell ref="C11:H11"/>
    <mergeCell ref="C12:H12"/>
    <mergeCell ref="C13:H13"/>
    <mergeCell ref="C14:H14"/>
    <mergeCell ref="C29:H29"/>
    <mergeCell ref="C30:H30"/>
    <mergeCell ref="C31:K31"/>
    <mergeCell ref="D32:H32"/>
    <mergeCell ref="D33:H33"/>
    <mergeCell ref="D34:H34"/>
    <mergeCell ref="C21:H21"/>
    <mergeCell ref="C22:H22"/>
    <mergeCell ref="C23:H23"/>
    <mergeCell ref="C24:H24"/>
    <mergeCell ref="D50:H50"/>
    <mergeCell ref="J57:K57"/>
    <mergeCell ref="J55:K55"/>
    <mergeCell ref="J56:K56"/>
    <mergeCell ref="C54:C57"/>
    <mergeCell ref="J54:K54"/>
    <mergeCell ref="C58:C61"/>
    <mergeCell ref="C62:C65"/>
    <mergeCell ref="C66:C69"/>
    <mergeCell ref="J58:K58"/>
    <mergeCell ref="J59:K59"/>
    <mergeCell ref="J60:K60"/>
    <mergeCell ref="J61:K61"/>
    <mergeCell ref="J62:K62"/>
    <mergeCell ref="J63:K63"/>
    <mergeCell ref="J64:K64"/>
    <mergeCell ref="C70:C73"/>
    <mergeCell ref="C74:C77"/>
    <mergeCell ref="D58:H58"/>
    <mergeCell ref="D59:H59"/>
    <mergeCell ref="D60:H60"/>
    <mergeCell ref="D61:H61"/>
    <mergeCell ref="D62:H62"/>
    <mergeCell ref="D75:H75"/>
    <mergeCell ref="D76:H76"/>
    <mergeCell ref="D77:H77"/>
    <mergeCell ref="D69:H69"/>
    <mergeCell ref="D70:H70"/>
    <mergeCell ref="D71:H71"/>
    <mergeCell ref="D72:H72"/>
    <mergeCell ref="D73:H73"/>
    <mergeCell ref="D74:H74"/>
    <mergeCell ref="D63:H63"/>
    <mergeCell ref="D64:H64"/>
    <mergeCell ref="D65:H65"/>
    <mergeCell ref="D66:H66"/>
    <mergeCell ref="D67:H67"/>
    <mergeCell ref="D68:H68"/>
    <mergeCell ref="J71:K71"/>
    <mergeCell ref="J72:K72"/>
    <mergeCell ref="J73:K73"/>
    <mergeCell ref="J74:K74"/>
    <mergeCell ref="J75:K75"/>
    <mergeCell ref="J76:K76"/>
    <mergeCell ref="J65:K65"/>
    <mergeCell ref="J66:K66"/>
    <mergeCell ref="J67:K67"/>
    <mergeCell ref="J68:K68"/>
    <mergeCell ref="J69:K69"/>
    <mergeCell ref="J70:K70"/>
    <mergeCell ref="J77:K77"/>
    <mergeCell ref="C78:C81"/>
    <mergeCell ref="C82:C85"/>
    <mergeCell ref="C86:C89"/>
    <mergeCell ref="C90:C93"/>
    <mergeCell ref="C94:C97"/>
    <mergeCell ref="D78:H78"/>
    <mergeCell ref="D79:H79"/>
    <mergeCell ref="D80:H80"/>
    <mergeCell ref="D81:H81"/>
    <mergeCell ref="D94:H94"/>
    <mergeCell ref="D95:H95"/>
    <mergeCell ref="D96:H96"/>
    <mergeCell ref="D97:H97"/>
    <mergeCell ref="J78:K78"/>
    <mergeCell ref="J79:K79"/>
    <mergeCell ref="J80:K80"/>
    <mergeCell ref="J81:K81"/>
    <mergeCell ref="J82:K82"/>
    <mergeCell ref="J83:K83"/>
    <mergeCell ref="D88:H88"/>
    <mergeCell ref="D89:H89"/>
    <mergeCell ref="D90:H90"/>
    <mergeCell ref="D91:H91"/>
    <mergeCell ref="D92:H92"/>
    <mergeCell ref="D93:H93"/>
    <mergeCell ref="D82:H82"/>
    <mergeCell ref="D83:H83"/>
    <mergeCell ref="D84:H84"/>
    <mergeCell ref="D85:H85"/>
    <mergeCell ref="D86:H86"/>
    <mergeCell ref="D87:H87"/>
    <mergeCell ref="J90:K90"/>
    <mergeCell ref="J91:K91"/>
    <mergeCell ref="J92:K92"/>
    <mergeCell ref="J93:K93"/>
    <mergeCell ref="J94:K94"/>
    <mergeCell ref="J95:K95"/>
    <mergeCell ref="J84:K84"/>
    <mergeCell ref="J85:K85"/>
    <mergeCell ref="J86:K86"/>
    <mergeCell ref="J87:K87"/>
    <mergeCell ref="J88:K88"/>
    <mergeCell ref="J89:K89"/>
    <mergeCell ref="J96:K96"/>
    <mergeCell ref="J97:K97"/>
    <mergeCell ref="C159:H159"/>
    <mergeCell ref="C160:H160"/>
    <mergeCell ref="C161:H161"/>
    <mergeCell ref="C162:H162"/>
    <mergeCell ref="D102:H102"/>
    <mergeCell ref="D103:H103"/>
    <mergeCell ref="D104:H104"/>
    <mergeCell ref="D105:H105"/>
    <mergeCell ref="J162:K162"/>
    <mergeCell ref="F154:G154"/>
    <mergeCell ref="H154:I154"/>
    <mergeCell ref="J154:K154"/>
    <mergeCell ref="C155:E155"/>
    <mergeCell ref="F155:G155"/>
    <mergeCell ref="H155:I155"/>
    <mergeCell ref="J155:K155"/>
    <mergeCell ref="A151:K151"/>
    <mergeCell ref="A152:K152"/>
    <mergeCell ref="A153:B153"/>
    <mergeCell ref="C153:E153"/>
    <mergeCell ref="F153:G153"/>
    <mergeCell ref="H153:I153"/>
    <mergeCell ref="J98:K98"/>
    <mergeCell ref="A163:K163"/>
    <mergeCell ref="C98:C101"/>
    <mergeCell ref="C102:C105"/>
    <mergeCell ref="C106:C109"/>
    <mergeCell ref="C110:C113"/>
    <mergeCell ref="C114:C117"/>
    <mergeCell ref="D98:H98"/>
    <mergeCell ref="D99:H99"/>
    <mergeCell ref="D100:H100"/>
    <mergeCell ref="D101:H101"/>
    <mergeCell ref="A162:B162"/>
    <mergeCell ref="A155:B155"/>
    <mergeCell ref="J153:K153"/>
    <mergeCell ref="A149:K149"/>
    <mergeCell ref="A150:B150"/>
    <mergeCell ref="C150:E150"/>
    <mergeCell ref="F150:G150"/>
    <mergeCell ref="H150:I150"/>
    <mergeCell ref="J150:K150"/>
    <mergeCell ref="A147:B147"/>
    <mergeCell ref="C147:E147"/>
    <mergeCell ref="F147:G147"/>
    <mergeCell ref="H147:I147"/>
    <mergeCell ref="J147:K147"/>
    <mergeCell ref="J99:K99"/>
    <mergeCell ref="J100:K100"/>
    <mergeCell ref="J101:K101"/>
    <mergeCell ref="J102:K102"/>
    <mergeCell ref="J103:K103"/>
    <mergeCell ref="J104:K104"/>
    <mergeCell ref="D107:H107"/>
    <mergeCell ref="D108:H108"/>
    <mergeCell ref="D106:H106"/>
    <mergeCell ref="J105:K105"/>
    <mergeCell ref="J106:K106"/>
    <mergeCell ref="J107:K107"/>
    <mergeCell ref="J108:K108"/>
    <mergeCell ref="J109:K109"/>
    <mergeCell ref="J110:K110"/>
    <mergeCell ref="J111:K111"/>
    <mergeCell ref="D115:H115"/>
    <mergeCell ref="D116:H116"/>
    <mergeCell ref="D117:H117"/>
    <mergeCell ref="D109:H109"/>
    <mergeCell ref="D110:H110"/>
    <mergeCell ref="D111:H111"/>
    <mergeCell ref="D112:H112"/>
    <mergeCell ref="J112:K112"/>
    <mergeCell ref="J114:K114"/>
    <mergeCell ref="J115:K115"/>
    <mergeCell ref="J116:K116"/>
    <mergeCell ref="J117:K117"/>
    <mergeCell ref="D126:H126"/>
    <mergeCell ref="D127:H127"/>
    <mergeCell ref="D128:H128"/>
    <mergeCell ref="D129:H129"/>
    <mergeCell ref="C130:C133"/>
    <mergeCell ref="D130:H130"/>
    <mergeCell ref="D131:H131"/>
    <mergeCell ref="D132:H132"/>
    <mergeCell ref="D133:H133"/>
    <mergeCell ref="C126:C129"/>
    <mergeCell ref="J129:K129"/>
    <mergeCell ref="J130:K130"/>
    <mergeCell ref="J131:K131"/>
    <mergeCell ref="J132:K132"/>
    <mergeCell ref="J133:K133"/>
    <mergeCell ref="J123:K123"/>
    <mergeCell ref="J124:K124"/>
    <mergeCell ref="J125:K125"/>
    <mergeCell ref="J126:K126"/>
    <mergeCell ref="J127:K127"/>
    <mergeCell ref="J128:K128"/>
  </mergeCells>
  <pageMargins left="0.31496062992125984" right="0.31496062992125984" top="0.74803149606299213" bottom="0.15748031496062992" header="0.31496062992125984" footer="0.31496062992125984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ф2,8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Бухгалтер</cp:lastModifiedBy>
  <cp:lastPrinted>2021-04-14T02:16:35Z</cp:lastPrinted>
  <dcterms:created xsi:type="dcterms:W3CDTF">2021-02-06T09:01:22Z</dcterms:created>
  <dcterms:modified xsi:type="dcterms:W3CDTF">2022-03-31T00:23:42Z</dcterms:modified>
</cp:coreProperties>
</file>