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18" i="2" l="1"/>
  <c r="J17" i="2" s="1"/>
  <c r="J23" i="2" s="1"/>
  <c r="J14" i="2"/>
  <c r="J15" i="2"/>
  <c r="J13" i="2" l="1"/>
</calcChain>
</file>

<file path=xl/sharedStrings.xml><?xml version="1.0" encoding="utf-8"?>
<sst xmlns="http://schemas.openxmlformats.org/spreadsheetml/2006/main" count="367" uniqueCount="117">
  <si>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</si>
  <si>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</si>
  <si>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</si>
  <si>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</si>
  <si>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</si>
  <si>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</si>
  <si>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</si>
  <si>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</si>
  <si>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</si>
  <si>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</si>
  <si>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</si>
  <si>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</si>
  <si>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</si>
  <si>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</si>
  <si>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</si>
  <si>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</si>
  <si>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</si>
  <si>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</si>
  <si>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</si>
  <si>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</si>
  <si>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</si>
  <si>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</si>
  <si>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</si>
  <si>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</si>
  <si>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</si>
  <si>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</si>
  <si>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</si>
  <si>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</si>
  <si>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</si>
  <si>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</si>
  <si>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</si>
  <si>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</si>
  <si>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</si>
  <si>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</si>
  <si>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</si>
  <si>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</si>
  <si>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</si>
  <si>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</si>
  <si>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</si>
  <si>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</si>
  <si>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</si>
  <si>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</si>
  <si>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Нериодичность выполнения  работ (оказания услуг)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</si>
  <si>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</si>
  <si>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</si>
  <si>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</si>
  <si>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 и услуги по управлению МКД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</si>
  <si>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</si>
  <si>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</si>
  <si>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</si>
  <si>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Услуги информационно- диспетчерской службы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</si>
  <si>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</si>
  <si>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</si>
  <si>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3.3)</t>
    </r>
  </si>
  <si>
    <r>
      <rPr>
        <sz val="11"/>
        <rFont val="Courier New"/>
        <family val="3"/>
      </rPr>
      <t>ХВСнаСОИ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</si>
  <si>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</si>
  <si>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FBC на СОИ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</si>
  <si>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</si>
  <si>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</si>
  <si>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</si>
  <si>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</si>
  <si>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</si>
  <si>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</si>
  <si>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</si>
  <si>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</si>
  <si>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 xml:space="preserve">N </t>
    </r>
    <r>
      <rPr>
        <i/>
        <sz val="10"/>
        <rFont val="Times New Roman"/>
        <family val="1"/>
      </rPr>
      <t>по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</si>
  <si>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</si>
  <si>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</si>
  <si>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</si>
  <si>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</si>
  <si>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</si>
  <si>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</si>
  <si>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</si>
  <si>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</si>
  <si>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</si>
  <si>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</si>
  <si>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</si>
  <si>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</si>
  <si>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</si>
  <si>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</si>
  <si>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</si>
  <si>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</si>
  <si>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</si>
  <si>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</si>
  <si>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</si>
  <si>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</si>
  <si>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</si>
  <si>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</si>
  <si>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</si>
  <si>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</si>
  <si>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</si>
  <si>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</si>
  <si>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</si>
  <si>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</si>
  <si>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 xml:space="preserve">ул. Серышева 9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</si>
  <si>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</si>
  <si>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</si>
  <si>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</si>
  <si>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</si>
  <si>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</si>
  <si>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Ремонт и обслуживание конструктивных элементов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</si>
  <si>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</si>
  <si>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</si>
  <si>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9"/>
        <color indexed="8"/>
        <rFont val="Calibri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</si>
  <si>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 xml:space="preserve"> -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</si>
  <si>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</si>
  <si>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3.8)</t>
  </si>
  <si>
    <t>3.9)</t>
  </si>
  <si>
    <t>3.10)</t>
  </si>
  <si>
    <t>3.11)</t>
  </si>
  <si>
    <t>3.12)</t>
  </si>
  <si>
    <t>Ремонт и обслуживание инженерного оборудования</t>
  </si>
  <si>
    <t>Вывоз ТКО</t>
  </si>
  <si>
    <t xml:space="preserve">Санитарное обслуживание и благоустройство общего имущества </t>
  </si>
  <si>
    <t>Начислено за услуги (работы) по содержанию и текущему ремонту, в том числе:</t>
  </si>
  <si>
    <t>17.03.2022 в 04:48</t>
  </si>
  <si>
    <t>Ремонт кровель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</si>
</sst>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dd\.mm\.yyyy;@"/>
    <numFmt numFmtId="166" formatCode="000"/>
  </numFmts>
  <fonts count="16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rgb="FF000000"/>
      <name val="Courier New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6.5"/>
      <name val="Times New Roman"/>
      <family val="1"/>
    </font>
    <font>
      <sz val="11"/>
      <name val="Courier New"/>
      <family val="3"/>
    </font>
    <font>
      <i/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 style="thin">
        <color rgb="FF131313"/>
      </left>
      <right/>
      <top style="thin">
        <color rgb="FF000000"/>
      </top>
      <bottom style="thin">
        <color rgb="FF131313"/>
      </bottom>
      <diagonal/>
    </border>
    <border>
      <left/>
      <right style="thin">
        <color rgb="FF131313"/>
      </right>
      <top style="thin">
        <color rgb="FF000000"/>
      </top>
      <bottom style="thin">
        <color rgb="FF131313"/>
      </bottom>
      <diagonal/>
    </border>
    <border>
      <left/>
      <right/>
      <top style="thin">
        <color rgb="FF000000"/>
      </top>
      <bottom style="thin">
        <color rgb="FF1313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C0C0C"/>
      </top>
      <bottom/>
      <diagonal/>
    </border>
    <border>
      <left style="thin">
        <color rgb="FF0C0C0C"/>
      </left>
      <right/>
      <top/>
      <bottom style="thin">
        <color rgb="FF0C0C0C"/>
      </bottom>
      <diagonal/>
    </border>
    <border>
      <left/>
      <right style="thin">
        <color rgb="FF0C0C0C"/>
      </right>
      <top/>
      <bottom style="thin">
        <color rgb="FF0C0C0C"/>
      </bottom>
      <diagonal/>
    </border>
    <border>
      <left/>
      <right/>
      <top/>
      <bottom style="thin">
        <color rgb="FF131313"/>
      </bottom>
      <diagonal/>
    </border>
  </borders>
  <cellStyleXfs count="1">
    <xf numFmtId="0" fontId="0" fillId="0" borderId="0"/>
  </cellStyleXfs>
  <cellXfs count="17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1" fillId="0" borderId="44" xfId="0" applyFont="1" applyFill="1" applyBorder="1" applyAlignment="1">
      <alignment vertical="top" wrapText="1"/>
    </xf>
    <xf numFmtId="0" fontId="0" fillId="0" borderId="42" xfId="0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vertical="top" wrapText="1"/>
    </xf>
    <xf numFmtId="0" fontId="14" fillId="2" borderId="35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42" xfId="0" applyFont="1" applyFill="1" applyBorder="1" applyAlignment="1">
      <alignment horizontal="right" vertical="top" wrapText="1" indent="6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3" xfId="0" applyNumberFormat="1" applyFont="1" applyFill="1" applyBorder="1" applyAlignment="1">
      <alignment horizontal="left" vertical="top" shrinkToFit="1"/>
    </xf>
    <xf numFmtId="4" fontId="1" fillId="0" borderId="4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shrinkToFi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164" fontId="15" fillId="2" borderId="1" xfId="0" applyNumberFormat="1" applyFont="1" applyFill="1" applyBorder="1" applyAlignment="1">
      <alignment horizontal="left" vertical="top" shrinkToFit="1"/>
    </xf>
    <xf numFmtId="164" fontId="15" fillId="2" borderId="2" xfId="0" applyNumberFormat="1" applyFont="1" applyFill="1" applyBorder="1" applyAlignment="1">
      <alignment horizontal="left" vertical="top" shrinkToFit="1"/>
    </xf>
    <xf numFmtId="2" fontId="15" fillId="2" borderId="1" xfId="0" applyNumberFormat="1" applyFont="1" applyFill="1" applyBorder="1" applyAlignment="1">
      <alignment horizontal="left" vertical="top" shrinkToFit="1"/>
    </xf>
    <xf numFmtId="2" fontId="15" fillId="2" borderId="2" xfId="0" applyNumberFormat="1" applyFont="1" applyFill="1" applyBorder="1" applyAlignment="1">
      <alignment horizontal="left" vertical="top" shrinkToFit="1"/>
    </xf>
    <xf numFmtId="164" fontId="15" fillId="2" borderId="3" xfId="0" applyNumberFormat="1" applyFont="1" applyFill="1" applyBorder="1" applyAlignment="1">
      <alignment horizontal="left" vertical="top" shrinkToFit="1"/>
    </xf>
    <xf numFmtId="2" fontId="15" fillId="2" borderId="42" xfId="0" applyNumberFormat="1" applyFont="1" applyFill="1" applyBorder="1" applyAlignment="1">
      <alignment horizontal="left" vertical="top" shrinkToFit="1"/>
    </xf>
    <xf numFmtId="0" fontId="14" fillId="2" borderId="42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2" fontId="15" fillId="2" borderId="7" xfId="0" applyNumberFormat="1" applyFont="1" applyFill="1" applyBorder="1" applyAlignment="1">
      <alignment horizontal="left" vertical="top" shrinkToFit="1"/>
    </xf>
    <xf numFmtId="2" fontId="15" fillId="2" borderId="8" xfId="0" applyNumberFormat="1" applyFont="1" applyFill="1" applyBorder="1" applyAlignment="1">
      <alignment horizontal="left" vertical="top" shrinkToFit="1"/>
    </xf>
    <xf numFmtId="0" fontId="1" fillId="0" borderId="3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166" fontId="3" fillId="0" borderId="7" xfId="0" applyNumberFormat="1" applyFont="1" applyFill="1" applyBorder="1" applyAlignment="1">
      <alignment horizontal="left" vertical="top" shrinkToFit="1"/>
    </xf>
    <xf numFmtId="166" fontId="3" fillId="0" borderId="8" xfId="0" applyNumberFormat="1" applyFont="1" applyFill="1" applyBorder="1" applyAlignment="1">
      <alignment horizontal="left" vertical="top" shrinkToFit="1"/>
    </xf>
    <xf numFmtId="0" fontId="14" fillId="2" borderId="7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right" vertical="top" wrapText="1" indent="1"/>
    </xf>
    <xf numFmtId="0" fontId="0" fillId="0" borderId="20" xfId="0" applyFill="1" applyBorder="1" applyAlignment="1">
      <alignment horizontal="right" vertical="top" wrapText="1" inden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right" vertical="top" wrapText="1" indent="6"/>
    </xf>
    <xf numFmtId="0" fontId="1" fillId="0" borderId="20" xfId="0" applyFont="1" applyFill="1" applyBorder="1" applyAlignment="1">
      <alignment horizontal="right" vertical="top" wrapText="1" indent="6"/>
    </xf>
    <xf numFmtId="0" fontId="12" fillId="0" borderId="3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left" vertical="top" wrapText="1"/>
    </xf>
    <xf numFmtId="164" fontId="2" fillId="0" borderId="19" xfId="0" applyNumberFormat="1" applyFont="1" applyFill="1" applyBorder="1" applyAlignment="1">
      <alignment horizontal="left" vertical="top" shrinkToFit="1"/>
    </xf>
    <xf numFmtId="164" fontId="2" fillId="0" borderId="20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2" xfId="0" applyFont="1" applyFill="1" applyBorder="1" applyAlignment="1">
      <alignment horizontal="right" vertical="top" wrapText="1" indent="1"/>
    </xf>
    <xf numFmtId="0" fontId="1" fillId="0" borderId="23" xfId="0" applyFont="1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right" vertical="top" wrapText="1" indent="6"/>
    </xf>
    <xf numFmtId="0" fontId="1" fillId="0" borderId="23" xfId="0" applyFont="1" applyFill="1" applyBorder="1" applyAlignment="1">
      <alignment horizontal="right" vertical="top" wrapText="1" indent="6"/>
    </xf>
    <xf numFmtId="164" fontId="2" fillId="0" borderId="22" xfId="0" applyNumberFormat="1" applyFont="1" applyFill="1" applyBorder="1" applyAlignment="1">
      <alignment horizontal="left" vertical="top" shrinkToFit="1"/>
    </xf>
    <xf numFmtId="164" fontId="2" fillId="0" borderId="23" xfId="0" applyNumberFormat="1" applyFont="1" applyFill="1" applyBorder="1" applyAlignment="1">
      <alignment horizontal="left" vertical="top" shrinkToFi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right" vertical="top" wrapText="1" indent="6"/>
    </xf>
    <xf numFmtId="0" fontId="1" fillId="0" borderId="26" xfId="0" applyFont="1" applyFill="1" applyBorder="1" applyAlignment="1">
      <alignment horizontal="right" vertical="top" wrapText="1" indent="6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164" fontId="2" fillId="0" borderId="7" xfId="0" applyNumberFormat="1" applyFont="1" applyFill="1" applyBorder="1" applyAlignment="1">
      <alignment horizontal="left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/>
    </xf>
    <xf numFmtId="164" fontId="2" fillId="0" borderId="28" xfId="0" applyNumberFormat="1" applyFont="1" applyFill="1" applyBorder="1" applyAlignment="1">
      <alignment horizontal="left" vertical="top" shrinkToFit="1"/>
    </xf>
    <xf numFmtId="164" fontId="2" fillId="0" borderId="29" xfId="0" applyNumberFormat="1" applyFont="1" applyFill="1" applyBorder="1" applyAlignment="1">
      <alignment horizontal="left" vertical="top" shrinkToFit="1"/>
    </xf>
    <xf numFmtId="0" fontId="5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right" vertical="top" wrapText="1" indent="6"/>
    </xf>
    <xf numFmtId="0" fontId="1" fillId="0" borderId="29" xfId="0" applyFont="1" applyFill="1" applyBorder="1" applyAlignment="1">
      <alignment horizontal="right" vertical="top" wrapText="1" indent="6"/>
    </xf>
    <xf numFmtId="0" fontId="14" fillId="2" borderId="35" xfId="0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center" vertical="top" wrapText="1"/>
    </xf>
    <xf numFmtId="0" fontId="14" fillId="2" borderId="3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left" vertical="top" wrapText="1" indent="6"/>
    </xf>
    <xf numFmtId="0" fontId="1" fillId="2" borderId="8" xfId="0" applyFont="1" applyFill="1" applyBorder="1" applyAlignment="1">
      <alignment horizontal="left" vertical="top" wrapText="1" indent="6"/>
    </xf>
    <xf numFmtId="164" fontId="15" fillId="2" borderId="4" xfId="0" applyNumberFormat="1" applyFont="1" applyFill="1" applyBorder="1" applyAlignment="1">
      <alignment horizontal="left" vertical="top" shrinkToFit="1"/>
    </xf>
    <xf numFmtId="164" fontId="15" fillId="2" borderId="5" xfId="0" applyNumberFormat="1" applyFont="1" applyFill="1" applyBorder="1" applyAlignment="1">
      <alignment horizontal="left" vertical="top" shrinkToFit="1"/>
    </xf>
    <xf numFmtId="2" fontId="15" fillId="2" borderId="4" xfId="0" applyNumberFormat="1" applyFont="1" applyFill="1" applyBorder="1" applyAlignment="1">
      <alignment horizontal="left" vertical="top" shrinkToFit="1"/>
    </xf>
    <xf numFmtId="2" fontId="15" fillId="2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shrinkToFit="1"/>
    </xf>
    <xf numFmtId="2" fontId="2" fillId="0" borderId="11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 indent="1"/>
    </xf>
    <xf numFmtId="0" fontId="1" fillId="0" borderId="8" xfId="0" applyFont="1" applyFill="1" applyBorder="1" applyAlignment="1">
      <alignment horizontal="right" vertical="top" wrapText="1" indent="1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8" xfId="0" applyFont="1" applyFill="1" applyBorder="1" applyAlignment="1">
      <alignment horizontal="right" vertical="top" wrapText="1" indent="2"/>
    </xf>
    <xf numFmtId="0" fontId="1" fillId="0" borderId="7" xfId="0" applyFont="1" applyFill="1" applyBorder="1" applyAlignment="1">
      <alignment horizontal="right" vertical="top" wrapText="1" indent="6"/>
    </xf>
    <xf numFmtId="0" fontId="1" fillId="0" borderId="8" xfId="0" applyFont="1" applyFill="1" applyBorder="1" applyAlignment="1">
      <alignment horizontal="right" vertical="top" wrapText="1" indent="6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77729</xdr:colOff>
      <xdr:row>97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966033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97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165326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97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3643154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zoomScaleNormal="100" workbookViewId="0">
      <selection activeCell="C10" sqref="C10:H10"/>
    </sheetView>
  </sheetViews>
  <sheetFormatPr defaultRowHeight="12.75" x14ac:dyDescent="0.2"/>
  <cols>
    <col min="1" max="1" width="3.66406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2" customWidth="1"/>
    <col min="9" max="9" width="12.33203125" customWidth="1"/>
    <col min="10" max="10" width="31.33203125" customWidth="1"/>
    <col min="11" max="11" width="9.33203125" customWidth="1"/>
    <col min="14" max="14" width="10.6640625" bestFit="1" customWidth="1"/>
  </cols>
  <sheetData>
    <row r="1" spans="1:14" ht="35.450000000000003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13.5" customHeight="1" x14ac:dyDescent="0.2">
      <c r="A2" s="1"/>
      <c r="B2" s="1"/>
      <c r="C2" s="1"/>
      <c r="D2" s="132" t="s">
        <v>94</v>
      </c>
      <c r="E2" s="132"/>
      <c r="F2" s="132"/>
      <c r="G2" s="132"/>
      <c r="H2" s="132"/>
      <c r="I2" s="132"/>
      <c r="J2" s="132"/>
      <c r="K2" s="1"/>
    </row>
    <row r="3" spans="1:14" ht="18" customHeight="1" x14ac:dyDescent="0.2">
      <c r="A3" s="1"/>
      <c r="B3" s="1"/>
      <c r="C3" s="1"/>
      <c r="D3" s="133" t="s">
        <v>95</v>
      </c>
      <c r="E3" s="133"/>
      <c r="F3" s="133"/>
      <c r="G3" s="133"/>
      <c r="H3" s="133"/>
      <c r="I3" s="133"/>
      <c r="J3" s="133"/>
      <c r="K3" s="1"/>
    </row>
    <row r="4" spans="1:14" ht="36.950000000000003" customHeight="1" x14ac:dyDescent="0.2">
      <c r="A4" s="19" t="s">
        <v>1</v>
      </c>
      <c r="B4" s="20"/>
      <c r="C4" s="32" t="s">
        <v>2</v>
      </c>
      <c r="D4" s="33"/>
      <c r="E4" s="33"/>
      <c r="F4" s="33"/>
      <c r="G4" s="33"/>
      <c r="H4" s="34"/>
      <c r="I4" s="3" t="s">
        <v>3</v>
      </c>
      <c r="J4" s="21" t="s">
        <v>5</v>
      </c>
      <c r="K4" s="22"/>
    </row>
    <row r="5" spans="1:14" ht="26.1" customHeight="1" x14ac:dyDescent="0.2">
      <c r="A5" s="25">
        <v>1</v>
      </c>
      <c r="B5" s="28"/>
      <c r="C5" s="32" t="s">
        <v>6</v>
      </c>
      <c r="D5" s="33"/>
      <c r="E5" s="33"/>
      <c r="F5" s="33"/>
      <c r="G5" s="33"/>
      <c r="H5" s="34"/>
      <c r="I5" s="3" t="s">
        <v>7</v>
      </c>
      <c r="J5" s="176" t="s">
        <v>115</v>
      </c>
      <c r="K5" s="31"/>
    </row>
    <row r="6" spans="1:14" ht="17.100000000000001" customHeight="1" x14ac:dyDescent="0.2">
      <c r="A6" s="25">
        <v>2</v>
      </c>
      <c r="B6" s="28"/>
      <c r="C6" s="32" t="s">
        <v>8</v>
      </c>
      <c r="D6" s="33"/>
      <c r="E6" s="33"/>
      <c r="F6" s="33"/>
      <c r="G6" s="33"/>
      <c r="H6" s="34"/>
      <c r="I6" s="3" t="s">
        <v>7</v>
      </c>
      <c r="J6" s="29">
        <v>44197</v>
      </c>
      <c r="K6" s="30"/>
    </row>
    <row r="7" spans="1:14" ht="17.25" customHeight="1" x14ac:dyDescent="0.2">
      <c r="A7" s="25">
        <v>3</v>
      </c>
      <c r="B7" s="28"/>
      <c r="C7" s="32" t="s">
        <v>9</v>
      </c>
      <c r="D7" s="33"/>
      <c r="E7" s="33"/>
      <c r="F7" s="33"/>
      <c r="G7" s="33"/>
      <c r="H7" s="34"/>
      <c r="I7" s="3" t="s">
        <v>7</v>
      </c>
      <c r="J7" s="29">
        <v>44561</v>
      </c>
      <c r="K7" s="30"/>
    </row>
    <row r="8" spans="1:14" ht="29.25" customHeight="1" x14ac:dyDescent="0.2">
      <c r="A8" s="33" t="s">
        <v>10</v>
      </c>
      <c r="B8" s="33"/>
      <c r="C8" s="35"/>
      <c r="D8" s="35"/>
      <c r="E8" s="35"/>
      <c r="F8" s="35"/>
      <c r="G8" s="35"/>
      <c r="H8" s="35"/>
      <c r="I8" s="35"/>
      <c r="J8" s="35"/>
      <c r="K8" s="35"/>
    </row>
    <row r="9" spans="1:14" ht="30" customHeight="1" x14ac:dyDescent="0.2">
      <c r="A9" s="19" t="s">
        <v>1</v>
      </c>
      <c r="B9" s="23"/>
      <c r="C9" s="36" t="s">
        <v>2</v>
      </c>
      <c r="D9" s="36"/>
      <c r="E9" s="36"/>
      <c r="F9" s="36"/>
      <c r="G9" s="36"/>
      <c r="H9" s="36"/>
      <c r="I9" s="10"/>
      <c r="J9" s="24" t="s">
        <v>5</v>
      </c>
      <c r="K9" s="24"/>
    </row>
    <row r="10" spans="1:14" ht="18" customHeight="1" x14ac:dyDescent="0.2">
      <c r="A10" s="25">
        <v>4</v>
      </c>
      <c r="B10" s="26"/>
      <c r="C10" s="36" t="s">
        <v>11</v>
      </c>
      <c r="D10" s="36"/>
      <c r="E10" s="36"/>
      <c r="F10" s="36"/>
      <c r="G10" s="36"/>
      <c r="H10" s="36"/>
      <c r="I10" s="9" t="s">
        <v>12</v>
      </c>
      <c r="J10" s="27">
        <v>0</v>
      </c>
      <c r="K10" s="27"/>
    </row>
    <row r="11" spans="1:14" ht="18.75" customHeight="1" x14ac:dyDescent="0.2">
      <c r="A11" s="39">
        <v>5</v>
      </c>
      <c r="B11" s="43"/>
      <c r="C11" s="45" t="s">
        <v>101</v>
      </c>
      <c r="D11" s="45"/>
      <c r="E11" s="45"/>
      <c r="F11" s="45"/>
      <c r="G11" s="45"/>
      <c r="H11" s="45"/>
      <c r="I11" s="12" t="s">
        <v>96</v>
      </c>
      <c r="J11" s="44">
        <v>317338.48</v>
      </c>
      <c r="K11" s="44"/>
    </row>
    <row r="12" spans="1:14" ht="18" customHeight="1" x14ac:dyDescent="0.2">
      <c r="A12" s="25">
        <v>6</v>
      </c>
      <c r="B12" s="28"/>
      <c r="C12" s="46" t="s">
        <v>15</v>
      </c>
      <c r="D12" s="47"/>
      <c r="E12" s="47"/>
      <c r="F12" s="47"/>
      <c r="G12" s="47"/>
      <c r="H12" s="48"/>
      <c r="I12" s="9" t="s">
        <v>12</v>
      </c>
      <c r="J12" s="27">
        <v>0</v>
      </c>
      <c r="K12" s="27"/>
    </row>
    <row r="13" spans="1:14" ht="28.5" customHeight="1" x14ac:dyDescent="0.2">
      <c r="A13" s="39">
        <v>7</v>
      </c>
      <c r="B13" s="40"/>
      <c r="C13" s="49" t="s">
        <v>114</v>
      </c>
      <c r="D13" s="50"/>
      <c r="E13" s="50"/>
      <c r="F13" s="50"/>
      <c r="G13" s="50"/>
      <c r="H13" s="51"/>
      <c r="I13" s="12" t="s">
        <v>96</v>
      </c>
      <c r="J13" s="41">
        <f>J14+J15+J16</f>
        <v>1524143.89</v>
      </c>
      <c r="K13" s="42"/>
      <c r="N13" s="17"/>
    </row>
    <row r="14" spans="1:14" ht="17.100000000000001" customHeight="1" x14ac:dyDescent="0.2">
      <c r="A14" s="25">
        <v>8</v>
      </c>
      <c r="B14" s="28"/>
      <c r="C14" s="32" t="s">
        <v>17</v>
      </c>
      <c r="D14" s="33"/>
      <c r="E14" s="33"/>
      <c r="F14" s="33"/>
      <c r="G14" s="33"/>
      <c r="H14" s="34"/>
      <c r="I14" s="3" t="s">
        <v>12</v>
      </c>
      <c r="J14" s="37">
        <f>918273.12+168488.28-75501.49</f>
        <v>1011259.9099999999</v>
      </c>
      <c r="K14" s="38"/>
    </row>
    <row r="15" spans="1:14" ht="17.100000000000001" customHeight="1" x14ac:dyDescent="0.2">
      <c r="A15" s="25">
        <v>9</v>
      </c>
      <c r="B15" s="28"/>
      <c r="C15" s="32" t="s">
        <v>18</v>
      </c>
      <c r="D15" s="33"/>
      <c r="E15" s="33"/>
      <c r="F15" s="33"/>
      <c r="G15" s="33"/>
      <c r="H15" s="34"/>
      <c r="I15" s="3" t="s">
        <v>12</v>
      </c>
      <c r="J15" s="37">
        <f>264440.16+48520.58</f>
        <v>312960.74</v>
      </c>
      <c r="K15" s="38"/>
    </row>
    <row r="16" spans="1:14" ht="20.25" customHeight="1" x14ac:dyDescent="0.2">
      <c r="A16" s="25">
        <v>10</v>
      </c>
      <c r="B16" s="28"/>
      <c r="C16" s="32" t="s">
        <v>19</v>
      </c>
      <c r="D16" s="33"/>
      <c r="E16" s="33"/>
      <c r="F16" s="33"/>
      <c r="G16" s="33"/>
      <c r="H16" s="34"/>
      <c r="I16" s="3" t="s">
        <v>12</v>
      </c>
      <c r="J16" s="37">
        <v>199923.24</v>
      </c>
      <c r="K16" s="38"/>
    </row>
    <row r="17" spans="1:14" ht="18.75" customHeight="1" x14ac:dyDescent="0.2">
      <c r="A17" s="39">
        <v>11</v>
      </c>
      <c r="B17" s="40"/>
      <c r="C17" s="49" t="s">
        <v>97</v>
      </c>
      <c r="D17" s="50"/>
      <c r="E17" s="50"/>
      <c r="F17" s="50"/>
      <c r="G17" s="50"/>
      <c r="H17" s="51"/>
      <c r="I17" s="12" t="s">
        <v>96</v>
      </c>
      <c r="J17" s="41">
        <f>J18+J19+J20+J21+J22</f>
        <v>1656700.56</v>
      </c>
      <c r="K17" s="42"/>
    </row>
    <row r="18" spans="1:14" ht="21.75" customHeight="1" x14ac:dyDescent="0.2">
      <c r="A18" s="25">
        <v>12</v>
      </c>
      <c r="B18" s="28"/>
      <c r="C18" s="32" t="s">
        <v>20</v>
      </c>
      <c r="D18" s="33"/>
      <c r="E18" s="33"/>
      <c r="F18" s="33"/>
      <c r="G18" s="33"/>
      <c r="H18" s="34"/>
      <c r="I18" s="3" t="s">
        <v>12</v>
      </c>
      <c r="J18" s="37">
        <f>1227387.17+318454.81</f>
        <v>1545841.98</v>
      </c>
      <c r="K18" s="38"/>
    </row>
    <row r="19" spans="1:14" ht="20.25" customHeight="1" x14ac:dyDescent="0.2">
      <c r="A19" s="25">
        <v>13</v>
      </c>
      <c r="B19" s="28"/>
      <c r="C19" s="32" t="s">
        <v>21</v>
      </c>
      <c r="D19" s="33"/>
      <c r="E19" s="33"/>
      <c r="F19" s="33"/>
      <c r="G19" s="33"/>
      <c r="H19" s="34"/>
      <c r="I19" s="3" t="s">
        <v>12</v>
      </c>
      <c r="J19" s="27">
        <v>0</v>
      </c>
      <c r="K19" s="27"/>
    </row>
    <row r="20" spans="1:14" ht="17.100000000000001" customHeight="1" x14ac:dyDescent="0.2">
      <c r="A20" s="25">
        <v>14</v>
      </c>
      <c r="B20" s="28"/>
      <c r="C20" s="32" t="s">
        <v>22</v>
      </c>
      <c r="D20" s="33"/>
      <c r="E20" s="33"/>
      <c r="F20" s="33"/>
      <c r="G20" s="33"/>
      <c r="H20" s="34"/>
      <c r="I20" s="3" t="s">
        <v>12</v>
      </c>
      <c r="J20" s="27">
        <v>0</v>
      </c>
      <c r="K20" s="27"/>
    </row>
    <row r="21" spans="1:14" ht="19.5" customHeight="1" x14ac:dyDescent="0.2">
      <c r="A21" s="25">
        <v>15</v>
      </c>
      <c r="B21" s="28"/>
      <c r="C21" s="32" t="s">
        <v>23</v>
      </c>
      <c r="D21" s="33"/>
      <c r="E21" s="33"/>
      <c r="F21" s="33"/>
      <c r="G21" s="33"/>
      <c r="H21" s="34"/>
      <c r="I21" s="3" t="s">
        <v>12</v>
      </c>
      <c r="J21" s="37">
        <v>110858.58</v>
      </c>
      <c r="K21" s="38"/>
    </row>
    <row r="22" spans="1:14" ht="17.100000000000001" customHeight="1" x14ac:dyDescent="0.2">
      <c r="A22" s="25">
        <v>16</v>
      </c>
      <c r="B22" s="28"/>
      <c r="C22" s="32" t="s">
        <v>24</v>
      </c>
      <c r="D22" s="33"/>
      <c r="E22" s="33"/>
      <c r="F22" s="33"/>
      <c r="G22" s="33"/>
      <c r="H22" s="34"/>
      <c r="I22" s="3" t="s">
        <v>12</v>
      </c>
      <c r="J22" s="27">
        <v>0</v>
      </c>
      <c r="K22" s="27"/>
    </row>
    <row r="23" spans="1:14" ht="16.5" customHeight="1" x14ac:dyDescent="0.2">
      <c r="A23" s="25">
        <v>17</v>
      </c>
      <c r="B23" s="28"/>
      <c r="C23" s="32" t="s">
        <v>25</v>
      </c>
      <c r="D23" s="33"/>
      <c r="E23" s="33"/>
      <c r="F23" s="33"/>
      <c r="G23" s="33"/>
      <c r="H23" s="34"/>
      <c r="I23" s="3" t="s">
        <v>12</v>
      </c>
      <c r="J23" s="37">
        <f>J11+J17</f>
        <v>1974039.04</v>
      </c>
      <c r="K23" s="38"/>
    </row>
    <row r="24" spans="1:14" ht="21" customHeight="1" x14ac:dyDescent="0.2">
      <c r="A24" s="25">
        <v>18</v>
      </c>
      <c r="B24" s="28"/>
      <c r="C24" s="32" t="s">
        <v>26</v>
      </c>
      <c r="D24" s="33"/>
      <c r="E24" s="33"/>
      <c r="F24" s="33"/>
      <c r="G24" s="33"/>
      <c r="H24" s="34"/>
      <c r="I24" s="3" t="s">
        <v>12</v>
      </c>
      <c r="J24" s="27">
        <v>0</v>
      </c>
      <c r="K24" s="27"/>
    </row>
    <row r="25" spans="1:14" ht="16.5" customHeight="1" x14ac:dyDescent="0.2">
      <c r="A25" s="149">
        <v>19</v>
      </c>
      <c r="B25" s="150"/>
      <c r="C25" s="138" t="s">
        <v>102</v>
      </c>
      <c r="D25" s="139"/>
      <c r="E25" s="139"/>
      <c r="F25" s="139"/>
      <c r="G25" s="139"/>
      <c r="H25" s="140"/>
      <c r="I25" s="16" t="s">
        <v>96</v>
      </c>
      <c r="J25" s="151">
        <v>285218.19</v>
      </c>
      <c r="K25" s="152"/>
    </row>
    <row r="26" spans="1:14" ht="26.25" customHeight="1" x14ac:dyDescent="0.2">
      <c r="A26" s="153">
        <v>20</v>
      </c>
      <c r="B26" s="154"/>
      <c r="C26" s="141" t="s">
        <v>28</v>
      </c>
      <c r="D26" s="142"/>
      <c r="E26" s="142"/>
      <c r="F26" s="142"/>
      <c r="G26" s="142"/>
      <c r="H26" s="143"/>
      <c r="I26" s="4" t="s">
        <v>12</v>
      </c>
      <c r="J26" s="27">
        <v>0</v>
      </c>
      <c r="K26" s="27"/>
    </row>
    <row r="27" spans="1:14" ht="30.75" customHeight="1" x14ac:dyDescent="0.2">
      <c r="A27" s="144" t="s">
        <v>30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4" ht="27" customHeight="1" x14ac:dyDescent="0.2">
      <c r="A28" s="122" t="s">
        <v>1</v>
      </c>
      <c r="B28" s="124"/>
      <c r="C28" s="77" t="s">
        <v>2</v>
      </c>
      <c r="D28" s="78"/>
      <c r="E28" s="78"/>
      <c r="F28" s="78"/>
      <c r="G28" s="78"/>
      <c r="H28" s="78"/>
      <c r="I28" s="11" t="s">
        <v>3</v>
      </c>
      <c r="J28" s="147" t="s">
        <v>5</v>
      </c>
      <c r="K28" s="148"/>
    </row>
    <row r="29" spans="1:14" ht="17.100000000000001" customHeight="1" x14ac:dyDescent="0.2">
      <c r="A29" s="59" t="s">
        <v>31</v>
      </c>
      <c r="B29" s="60"/>
      <c r="C29" s="77" t="s">
        <v>32</v>
      </c>
      <c r="D29" s="78"/>
      <c r="E29" s="78"/>
      <c r="F29" s="78"/>
      <c r="G29" s="78"/>
      <c r="H29" s="78"/>
      <c r="I29" s="13" t="s">
        <v>104</v>
      </c>
      <c r="J29" s="65" t="s">
        <v>33</v>
      </c>
      <c r="K29" s="66"/>
    </row>
    <row r="30" spans="1:14" ht="18" customHeight="1" x14ac:dyDescent="0.2">
      <c r="A30" s="61"/>
      <c r="B30" s="62"/>
      <c r="C30" s="84" t="s">
        <v>98</v>
      </c>
      <c r="D30" s="85"/>
      <c r="E30" s="85"/>
      <c r="F30" s="85"/>
      <c r="G30" s="85"/>
      <c r="H30" s="85"/>
      <c r="I30" s="12" t="s">
        <v>96</v>
      </c>
      <c r="J30" s="67">
        <v>107289.64</v>
      </c>
      <c r="K30" s="68"/>
      <c r="N30" s="17"/>
    </row>
    <row r="31" spans="1:14" ht="27" customHeight="1" x14ac:dyDescent="0.2">
      <c r="A31" s="61"/>
      <c r="B31" s="62"/>
      <c r="C31" s="145" t="s">
        <v>99</v>
      </c>
      <c r="D31" s="146"/>
      <c r="E31" s="146"/>
      <c r="F31" s="146"/>
      <c r="G31" s="146"/>
      <c r="H31" s="146"/>
      <c r="I31" s="146"/>
      <c r="J31" s="146"/>
      <c r="K31" s="146"/>
    </row>
    <row r="32" spans="1:14" ht="27" customHeight="1" x14ac:dyDescent="0.2">
      <c r="A32" s="61"/>
      <c r="B32" s="62"/>
      <c r="C32" s="54" t="s">
        <v>34</v>
      </c>
      <c r="D32" s="69" t="s">
        <v>35</v>
      </c>
      <c r="E32" s="70"/>
      <c r="F32" s="70"/>
      <c r="G32" s="70"/>
      <c r="H32" s="71"/>
      <c r="I32" s="6"/>
      <c r="J32" s="57" t="s">
        <v>36</v>
      </c>
      <c r="K32" s="58"/>
    </row>
    <row r="33" spans="1:11" ht="22.5" customHeight="1" x14ac:dyDescent="0.2">
      <c r="A33" s="61"/>
      <c r="B33" s="62"/>
      <c r="C33" s="55"/>
      <c r="D33" s="72" t="s">
        <v>37</v>
      </c>
      <c r="E33" s="73"/>
      <c r="F33" s="73"/>
      <c r="G33" s="73"/>
      <c r="H33" s="74"/>
      <c r="I33" s="5" t="s">
        <v>7</v>
      </c>
      <c r="J33" s="57" t="s">
        <v>38</v>
      </c>
      <c r="K33" s="58"/>
    </row>
    <row r="34" spans="1:11" ht="17.100000000000001" customHeight="1" x14ac:dyDescent="0.2">
      <c r="A34" s="61"/>
      <c r="B34" s="62"/>
      <c r="C34" s="55"/>
      <c r="D34" s="72" t="s">
        <v>3</v>
      </c>
      <c r="E34" s="73"/>
      <c r="F34" s="73"/>
      <c r="G34" s="73"/>
      <c r="H34" s="74"/>
      <c r="I34" s="5" t="s">
        <v>7</v>
      </c>
      <c r="J34" s="57" t="s">
        <v>39</v>
      </c>
      <c r="K34" s="58"/>
    </row>
    <row r="35" spans="1:11" ht="15.75" customHeight="1" x14ac:dyDescent="0.2">
      <c r="A35" s="61"/>
      <c r="B35" s="62"/>
      <c r="C35" s="56"/>
      <c r="D35" s="72" t="s">
        <v>40</v>
      </c>
      <c r="E35" s="73"/>
      <c r="F35" s="73"/>
      <c r="G35" s="73"/>
      <c r="H35" s="74"/>
      <c r="I35" s="5" t="s">
        <v>12</v>
      </c>
      <c r="J35" s="52">
        <v>0.21</v>
      </c>
      <c r="K35" s="53"/>
    </row>
    <row r="36" spans="1:11" ht="28.5" customHeight="1" x14ac:dyDescent="0.2">
      <c r="A36" s="61"/>
      <c r="B36" s="62"/>
      <c r="C36" s="54" t="s">
        <v>41</v>
      </c>
      <c r="D36" s="72" t="s">
        <v>35</v>
      </c>
      <c r="E36" s="73"/>
      <c r="F36" s="73"/>
      <c r="G36" s="73"/>
      <c r="H36" s="74"/>
      <c r="I36" s="5" t="s">
        <v>7</v>
      </c>
      <c r="J36" s="177" t="s">
        <v>116</v>
      </c>
      <c r="K36" s="58"/>
    </row>
    <row r="37" spans="1:11" ht="15" customHeight="1" x14ac:dyDescent="0.2">
      <c r="A37" s="61"/>
      <c r="B37" s="62"/>
      <c r="C37" s="55"/>
      <c r="D37" s="72" t="s">
        <v>42</v>
      </c>
      <c r="E37" s="73"/>
      <c r="F37" s="73"/>
      <c r="G37" s="73"/>
      <c r="H37" s="74"/>
      <c r="I37" s="5" t="s">
        <v>7</v>
      </c>
      <c r="J37" s="57" t="s">
        <v>43</v>
      </c>
      <c r="K37" s="58"/>
    </row>
    <row r="38" spans="1:11" ht="17.100000000000001" customHeight="1" x14ac:dyDescent="0.2">
      <c r="A38" s="61"/>
      <c r="B38" s="62"/>
      <c r="C38" s="55"/>
      <c r="D38" s="72" t="s">
        <v>3</v>
      </c>
      <c r="E38" s="73"/>
      <c r="F38" s="73"/>
      <c r="G38" s="73"/>
      <c r="H38" s="74"/>
      <c r="I38" s="5" t="s">
        <v>7</v>
      </c>
      <c r="J38" s="57" t="s">
        <v>39</v>
      </c>
      <c r="K38" s="58"/>
    </row>
    <row r="39" spans="1:11" ht="18" customHeight="1" x14ac:dyDescent="0.2">
      <c r="A39" s="61"/>
      <c r="B39" s="62"/>
      <c r="C39" s="56"/>
      <c r="D39" s="72" t="s">
        <v>40</v>
      </c>
      <c r="E39" s="73"/>
      <c r="F39" s="73"/>
      <c r="G39" s="73"/>
      <c r="H39" s="74"/>
      <c r="I39" s="5" t="s">
        <v>12</v>
      </c>
      <c r="J39" s="52">
        <v>2.11</v>
      </c>
      <c r="K39" s="53"/>
    </row>
    <row r="40" spans="1:11" ht="26.1" customHeight="1" x14ac:dyDescent="0.2">
      <c r="A40" s="59" t="s">
        <v>44</v>
      </c>
      <c r="B40" s="60"/>
      <c r="C40" s="77" t="s">
        <v>32</v>
      </c>
      <c r="D40" s="78"/>
      <c r="E40" s="78"/>
      <c r="F40" s="78"/>
      <c r="G40" s="78"/>
      <c r="H40" s="78"/>
      <c r="I40" s="11" t="s">
        <v>12</v>
      </c>
      <c r="J40" s="75" t="s">
        <v>105</v>
      </c>
      <c r="K40" s="76"/>
    </row>
    <row r="41" spans="1:11" ht="20.25" customHeight="1" x14ac:dyDescent="0.2">
      <c r="A41" s="61"/>
      <c r="B41" s="62"/>
      <c r="C41" s="84" t="s">
        <v>98</v>
      </c>
      <c r="D41" s="85"/>
      <c r="E41" s="85"/>
      <c r="F41" s="85"/>
      <c r="G41" s="85"/>
      <c r="H41" s="85"/>
      <c r="I41" s="12" t="s">
        <v>96</v>
      </c>
      <c r="J41" s="67">
        <v>199823.24</v>
      </c>
      <c r="K41" s="68"/>
    </row>
    <row r="42" spans="1:11" ht="30" customHeight="1" x14ac:dyDescent="0.2">
      <c r="A42" s="61"/>
      <c r="B42" s="62"/>
      <c r="C42" s="79" t="s">
        <v>99</v>
      </c>
      <c r="D42" s="80"/>
      <c r="E42" s="80"/>
      <c r="F42" s="80"/>
      <c r="G42" s="80"/>
      <c r="H42" s="80"/>
      <c r="I42" s="80"/>
      <c r="J42" s="80"/>
      <c r="K42" s="81"/>
    </row>
    <row r="43" spans="1:11" ht="31.5" customHeight="1" x14ac:dyDescent="0.2">
      <c r="A43" s="61"/>
      <c r="B43" s="62"/>
      <c r="C43" s="54" t="s">
        <v>45</v>
      </c>
      <c r="D43" s="72" t="s">
        <v>35</v>
      </c>
      <c r="E43" s="73"/>
      <c r="F43" s="73"/>
      <c r="G43" s="73"/>
      <c r="H43" s="74"/>
      <c r="I43" s="5" t="s">
        <v>7</v>
      </c>
      <c r="J43" s="57" t="s">
        <v>46</v>
      </c>
      <c r="K43" s="58"/>
    </row>
    <row r="44" spans="1:11" ht="18.75" customHeight="1" x14ac:dyDescent="0.2">
      <c r="A44" s="61"/>
      <c r="B44" s="62"/>
      <c r="C44" s="55"/>
      <c r="D44" s="72" t="s">
        <v>37</v>
      </c>
      <c r="E44" s="73"/>
      <c r="F44" s="73"/>
      <c r="G44" s="73"/>
      <c r="H44" s="74"/>
      <c r="I44" s="7"/>
      <c r="J44" s="57" t="s">
        <v>38</v>
      </c>
      <c r="K44" s="58"/>
    </row>
    <row r="45" spans="1:11" ht="17.100000000000001" customHeight="1" x14ac:dyDescent="0.2">
      <c r="A45" s="61"/>
      <c r="B45" s="62"/>
      <c r="C45" s="55"/>
      <c r="D45" s="72" t="s">
        <v>3</v>
      </c>
      <c r="E45" s="73"/>
      <c r="F45" s="73"/>
      <c r="G45" s="73"/>
      <c r="H45" s="74"/>
      <c r="I45" s="8"/>
      <c r="J45" s="57" t="s">
        <v>39</v>
      </c>
      <c r="K45" s="58"/>
    </row>
    <row r="46" spans="1:11" ht="18" customHeight="1" x14ac:dyDescent="0.2">
      <c r="A46" s="63"/>
      <c r="B46" s="64"/>
      <c r="C46" s="56"/>
      <c r="D46" s="72" t="s">
        <v>40</v>
      </c>
      <c r="E46" s="73"/>
      <c r="F46" s="73"/>
      <c r="G46" s="73"/>
      <c r="H46" s="74"/>
      <c r="I46" s="5" t="s">
        <v>12</v>
      </c>
      <c r="J46" s="52">
        <v>4.3</v>
      </c>
      <c r="K46" s="53"/>
    </row>
    <row r="47" spans="1:11" ht="38.1" customHeight="1" x14ac:dyDescent="0.2">
      <c r="A47" s="59" t="s">
        <v>47</v>
      </c>
      <c r="B47" s="60"/>
      <c r="C47" s="77" t="s">
        <v>32</v>
      </c>
      <c r="D47" s="78"/>
      <c r="E47" s="78"/>
      <c r="F47" s="78"/>
      <c r="G47" s="78"/>
      <c r="H47" s="78"/>
      <c r="I47" s="11" t="s">
        <v>12</v>
      </c>
      <c r="J47" s="65" t="s">
        <v>48</v>
      </c>
      <c r="K47" s="66"/>
    </row>
    <row r="48" spans="1:11" ht="18" customHeight="1" x14ac:dyDescent="0.2">
      <c r="A48" s="61"/>
      <c r="B48" s="62"/>
      <c r="C48" s="84" t="s">
        <v>98</v>
      </c>
      <c r="D48" s="85"/>
      <c r="E48" s="85"/>
      <c r="F48" s="85"/>
      <c r="G48" s="85"/>
      <c r="H48" s="85"/>
      <c r="I48" s="12" t="s">
        <v>96</v>
      </c>
      <c r="J48" s="67">
        <v>1467642.43</v>
      </c>
      <c r="K48" s="68"/>
    </row>
    <row r="49" spans="1:11" ht="30" customHeight="1" x14ac:dyDescent="0.2">
      <c r="A49" s="61"/>
      <c r="B49" s="62"/>
      <c r="C49" s="155" t="s">
        <v>99</v>
      </c>
      <c r="D49" s="156"/>
      <c r="E49" s="156"/>
      <c r="F49" s="156"/>
      <c r="G49" s="156"/>
      <c r="H49" s="156"/>
      <c r="I49" s="156"/>
      <c r="J49" s="156"/>
      <c r="K49" s="157"/>
    </row>
    <row r="50" spans="1:11" ht="28.5" customHeight="1" x14ac:dyDescent="0.2">
      <c r="A50" s="61"/>
      <c r="B50" s="62"/>
      <c r="C50" s="54" t="s">
        <v>49</v>
      </c>
      <c r="D50" s="72" t="s">
        <v>35</v>
      </c>
      <c r="E50" s="73"/>
      <c r="F50" s="73"/>
      <c r="G50" s="73"/>
      <c r="H50" s="74"/>
      <c r="I50" s="5" t="s">
        <v>7</v>
      </c>
      <c r="J50" s="57" t="s">
        <v>50</v>
      </c>
      <c r="K50" s="58"/>
    </row>
    <row r="51" spans="1:11" ht="19.5" customHeight="1" x14ac:dyDescent="0.2">
      <c r="A51" s="61"/>
      <c r="B51" s="62"/>
      <c r="C51" s="55"/>
      <c r="D51" s="72" t="s">
        <v>37</v>
      </c>
      <c r="E51" s="73"/>
      <c r="F51" s="73"/>
      <c r="G51" s="73"/>
      <c r="H51" s="74"/>
      <c r="I51" s="7"/>
      <c r="J51" s="57" t="s">
        <v>38</v>
      </c>
      <c r="K51" s="58"/>
    </row>
    <row r="52" spans="1:11" ht="16.5" customHeight="1" x14ac:dyDescent="0.2">
      <c r="A52" s="61"/>
      <c r="B52" s="62"/>
      <c r="C52" s="55"/>
      <c r="D52" s="72" t="s">
        <v>3</v>
      </c>
      <c r="E52" s="73"/>
      <c r="F52" s="73"/>
      <c r="G52" s="73"/>
      <c r="H52" s="74"/>
      <c r="I52" s="8"/>
      <c r="J52" s="57" t="s">
        <v>39</v>
      </c>
      <c r="K52" s="58"/>
    </row>
    <row r="53" spans="1:11" ht="18.75" customHeight="1" x14ac:dyDescent="0.2">
      <c r="A53" s="61"/>
      <c r="B53" s="62"/>
      <c r="C53" s="56"/>
      <c r="D53" s="72" t="s">
        <v>40</v>
      </c>
      <c r="E53" s="73"/>
      <c r="F53" s="73"/>
      <c r="G53" s="73"/>
      <c r="H53" s="74"/>
      <c r="I53" s="5" t="s">
        <v>12</v>
      </c>
      <c r="J53" s="82">
        <v>36</v>
      </c>
      <c r="K53" s="83"/>
    </row>
    <row r="54" spans="1:11" ht="26.25" customHeight="1" x14ac:dyDescent="0.2">
      <c r="A54" s="61"/>
      <c r="B54" s="62"/>
      <c r="C54" s="54" t="s">
        <v>51</v>
      </c>
      <c r="D54" s="72" t="s">
        <v>35</v>
      </c>
      <c r="E54" s="73"/>
      <c r="F54" s="73"/>
      <c r="G54" s="73"/>
      <c r="H54" s="74"/>
      <c r="I54" s="5" t="s">
        <v>7</v>
      </c>
      <c r="J54" s="57" t="s">
        <v>52</v>
      </c>
      <c r="K54" s="58"/>
    </row>
    <row r="55" spans="1:11" ht="13.5" customHeight="1" x14ac:dyDescent="0.2">
      <c r="A55" s="61"/>
      <c r="B55" s="62"/>
      <c r="C55" s="55"/>
      <c r="D55" s="72" t="s">
        <v>37</v>
      </c>
      <c r="E55" s="73"/>
      <c r="F55" s="73"/>
      <c r="G55" s="73"/>
      <c r="H55" s="74"/>
      <c r="I55" s="7"/>
      <c r="J55" s="57" t="s">
        <v>38</v>
      </c>
      <c r="K55" s="58"/>
    </row>
    <row r="56" spans="1:11" ht="17.100000000000001" customHeight="1" x14ac:dyDescent="0.2">
      <c r="A56" s="61"/>
      <c r="B56" s="62"/>
      <c r="C56" s="55"/>
      <c r="D56" s="72" t="s">
        <v>3</v>
      </c>
      <c r="E56" s="73"/>
      <c r="F56" s="73"/>
      <c r="G56" s="73"/>
      <c r="H56" s="74"/>
      <c r="I56" s="8"/>
      <c r="J56" s="57" t="s">
        <v>39</v>
      </c>
      <c r="K56" s="58"/>
    </row>
    <row r="57" spans="1:11" ht="17.25" customHeight="1" x14ac:dyDescent="0.2">
      <c r="A57" s="61"/>
      <c r="B57" s="62"/>
      <c r="C57" s="56"/>
      <c r="D57" s="72" t="s">
        <v>40</v>
      </c>
      <c r="E57" s="73"/>
      <c r="F57" s="73"/>
      <c r="G57" s="73"/>
      <c r="H57" s="74"/>
      <c r="I57" s="5" t="s">
        <v>12</v>
      </c>
      <c r="J57" s="52">
        <v>0</v>
      </c>
      <c r="K57" s="53"/>
    </row>
    <row r="58" spans="1:11" ht="19.5" customHeight="1" x14ac:dyDescent="0.2">
      <c r="A58" s="2"/>
      <c r="B58" s="14"/>
      <c r="C58" s="54" t="s">
        <v>53</v>
      </c>
      <c r="D58" s="72" t="s">
        <v>35</v>
      </c>
      <c r="E58" s="73"/>
      <c r="F58" s="73"/>
      <c r="G58" s="73"/>
      <c r="H58" s="74"/>
      <c r="I58" s="5" t="s">
        <v>7</v>
      </c>
      <c r="J58" s="158" t="s">
        <v>54</v>
      </c>
      <c r="K58" s="159"/>
    </row>
    <row r="59" spans="1:11" ht="19.5" customHeight="1" x14ac:dyDescent="0.2">
      <c r="A59" s="2"/>
      <c r="B59" s="14"/>
      <c r="C59" s="55"/>
      <c r="D59" s="72" t="s">
        <v>37</v>
      </c>
      <c r="E59" s="73"/>
      <c r="F59" s="73"/>
      <c r="G59" s="73"/>
      <c r="H59" s="74"/>
      <c r="I59" s="7"/>
      <c r="J59" s="57" t="s">
        <v>38</v>
      </c>
      <c r="K59" s="58"/>
    </row>
    <row r="60" spans="1:11" ht="19.5" customHeight="1" x14ac:dyDescent="0.2">
      <c r="A60" s="2"/>
      <c r="B60" s="14"/>
      <c r="C60" s="55"/>
      <c r="D60" s="72" t="s">
        <v>3</v>
      </c>
      <c r="E60" s="73"/>
      <c r="F60" s="73"/>
      <c r="G60" s="73"/>
      <c r="H60" s="74"/>
      <c r="I60" s="8"/>
      <c r="J60" s="57" t="s">
        <v>39</v>
      </c>
      <c r="K60" s="58"/>
    </row>
    <row r="61" spans="1:11" ht="19.5" customHeight="1" x14ac:dyDescent="0.2">
      <c r="A61" s="2"/>
      <c r="B61" s="14"/>
      <c r="C61" s="56"/>
      <c r="D61" s="72" t="s">
        <v>40</v>
      </c>
      <c r="E61" s="73"/>
      <c r="F61" s="73"/>
      <c r="G61" s="73"/>
      <c r="H61" s="74"/>
      <c r="I61" s="5" t="s">
        <v>12</v>
      </c>
      <c r="J61" s="52">
        <v>0.19</v>
      </c>
      <c r="K61" s="53"/>
    </row>
    <row r="62" spans="1:11" ht="19.5" customHeight="1" x14ac:dyDescent="0.2">
      <c r="A62" s="2"/>
      <c r="B62" s="14"/>
      <c r="C62" s="54" t="s">
        <v>55</v>
      </c>
      <c r="D62" s="72" t="s">
        <v>35</v>
      </c>
      <c r="E62" s="73"/>
      <c r="F62" s="73"/>
      <c r="G62" s="73"/>
      <c r="H62" s="74"/>
      <c r="I62" s="5" t="s">
        <v>7</v>
      </c>
      <c r="J62" s="57" t="s">
        <v>56</v>
      </c>
      <c r="K62" s="58"/>
    </row>
    <row r="63" spans="1:11" ht="19.5" customHeight="1" x14ac:dyDescent="0.2">
      <c r="A63" s="2"/>
      <c r="B63" s="14"/>
      <c r="C63" s="55"/>
      <c r="D63" s="72" t="s">
        <v>37</v>
      </c>
      <c r="E63" s="73"/>
      <c r="F63" s="73"/>
      <c r="G63" s="73"/>
      <c r="H63" s="74"/>
      <c r="I63" s="7"/>
      <c r="J63" s="57" t="s">
        <v>38</v>
      </c>
      <c r="K63" s="58"/>
    </row>
    <row r="64" spans="1:11" ht="19.5" customHeight="1" x14ac:dyDescent="0.2">
      <c r="A64" s="2"/>
      <c r="B64" s="14"/>
      <c r="C64" s="55"/>
      <c r="D64" s="72" t="s">
        <v>3</v>
      </c>
      <c r="E64" s="73"/>
      <c r="F64" s="73"/>
      <c r="G64" s="73"/>
      <c r="H64" s="74"/>
      <c r="I64" s="8"/>
      <c r="J64" s="57" t="s">
        <v>39</v>
      </c>
      <c r="K64" s="58"/>
    </row>
    <row r="65" spans="1:11" ht="19.5" customHeight="1" x14ac:dyDescent="0.2">
      <c r="A65" s="2"/>
      <c r="B65" s="14"/>
      <c r="C65" s="56"/>
      <c r="D65" s="72" t="s">
        <v>40</v>
      </c>
      <c r="E65" s="73"/>
      <c r="F65" s="73"/>
      <c r="G65" s="73"/>
      <c r="H65" s="74"/>
      <c r="I65" s="5" t="s">
        <v>12</v>
      </c>
      <c r="J65" s="52">
        <v>0.6</v>
      </c>
      <c r="K65" s="53"/>
    </row>
    <row r="66" spans="1:11" ht="19.5" customHeight="1" x14ac:dyDescent="0.2">
      <c r="A66" s="2"/>
      <c r="B66" s="14"/>
      <c r="C66" s="54" t="s">
        <v>57</v>
      </c>
      <c r="D66" s="72" t="s">
        <v>35</v>
      </c>
      <c r="E66" s="73"/>
      <c r="F66" s="73"/>
      <c r="G66" s="73"/>
      <c r="H66" s="74"/>
      <c r="I66" s="5" t="s">
        <v>7</v>
      </c>
      <c r="J66" s="57" t="s">
        <v>58</v>
      </c>
      <c r="K66" s="58"/>
    </row>
    <row r="67" spans="1:11" ht="19.5" customHeight="1" x14ac:dyDescent="0.2">
      <c r="A67" s="2"/>
      <c r="B67" s="14"/>
      <c r="C67" s="55"/>
      <c r="D67" s="72" t="s">
        <v>37</v>
      </c>
      <c r="E67" s="73"/>
      <c r="F67" s="73"/>
      <c r="G67" s="73"/>
      <c r="H67" s="74"/>
      <c r="I67" s="7"/>
      <c r="J67" s="57" t="s">
        <v>38</v>
      </c>
      <c r="K67" s="58"/>
    </row>
    <row r="68" spans="1:11" ht="19.5" customHeight="1" x14ac:dyDescent="0.2">
      <c r="A68" s="2"/>
      <c r="B68" s="14"/>
      <c r="C68" s="55"/>
      <c r="D68" s="72" t="s">
        <v>3</v>
      </c>
      <c r="E68" s="73"/>
      <c r="F68" s="73"/>
      <c r="G68" s="73"/>
      <c r="H68" s="74"/>
      <c r="I68" s="8"/>
      <c r="J68" s="57" t="s">
        <v>39</v>
      </c>
      <c r="K68" s="58"/>
    </row>
    <row r="69" spans="1:11" ht="19.5" customHeight="1" x14ac:dyDescent="0.2">
      <c r="A69" s="2"/>
      <c r="B69" s="14"/>
      <c r="C69" s="56"/>
      <c r="D69" s="72" t="s">
        <v>40</v>
      </c>
      <c r="E69" s="73"/>
      <c r="F69" s="73"/>
      <c r="G69" s="73"/>
      <c r="H69" s="74"/>
      <c r="I69" s="5" t="s">
        <v>12</v>
      </c>
      <c r="J69" s="52">
        <v>0.06</v>
      </c>
      <c r="K69" s="53"/>
    </row>
    <row r="70" spans="1:11" ht="19.5" customHeight="1" x14ac:dyDescent="0.2">
      <c r="A70" s="2"/>
      <c r="B70" s="14"/>
      <c r="C70" s="54" t="s">
        <v>59</v>
      </c>
      <c r="D70" s="72" t="s">
        <v>35</v>
      </c>
      <c r="E70" s="73"/>
      <c r="F70" s="73"/>
      <c r="G70" s="73"/>
      <c r="H70" s="74"/>
      <c r="I70" s="5" t="s">
        <v>7</v>
      </c>
      <c r="J70" s="57" t="s">
        <v>36</v>
      </c>
      <c r="K70" s="58"/>
    </row>
    <row r="71" spans="1:11" ht="19.5" customHeight="1" x14ac:dyDescent="0.2">
      <c r="A71" s="2"/>
      <c r="B71" s="14"/>
      <c r="C71" s="55"/>
      <c r="D71" s="72" t="s">
        <v>37</v>
      </c>
      <c r="E71" s="73"/>
      <c r="F71" s="73"/>
      <c r="G71" s="73"/>
      <c r="H71" s="74"/>
      <c r="I71" s="7"/>
      <c r="J71" s="57" t="s">
        <v>38</v>
      </c>
      <c r="K71" s="58"/>
    </row>
    <row r="72" spans="1:11" ht="19.5" customHeight="1" x14ac:dyDescent="0.2">
      <c r="A72" s="2"/>
      <c r="B72" s="14"/>
      <c r="C72" s="55"/>
      <c r="D72" s="72" t="s">
        <v>3</v>
      </c>
      <c r="E72" s="73"/>
      <c r="F72" s="73"/>
      <c r="G72" s="73"/>
      <c r="H72" s="74"/>
      <c r="I72" s="8"/>
      <c r="J72" s="57" t="s">
        <v>39</v>
      </c>
      <c r="K72" s="58"/>
    </row>
    <row r="73" spans="1:11" ht="19.5" customHeight="1" x14ac:dyDescent="0.2">
      <c r="A73" s="2"/>
      <c r="B73" s="14"/>
      <c r="C73" s="56"/>
      <c r="D73" s="72" t="s">
        <v>40</v>
      </c>
      <c r="E73" s="73"/>
      <c r="F73" s="73"/>
      <c r="G73" s="73"/>
      <c r="H73" s="74"/>
      <c r="I73" s="5" t="s">
        <v>12</v>
      </c>
      <c r="J73" s="52">
        <v>0.56999999999999995</v>
      </c>
      <c r="K73" s="53"/>
    </row>
    <row r="74" spans="1:11" ht="19.5" customHeight="1" x14ac:dyDescent="0.2">
      <c r="A74" s="2"/>
      <c r="B74" s="14"/>
      <c r="C74" s="54" t="s">
        <v>60</v>
      </c>
      <c r="D74" s="72" t="s">
        <v>35</v>
      </c>
      <c r="E74" s="73"/>
      <c r="F74" s="73"/>
      <c r="G74" s="73"/>
      <c r="H74" s="74"/>
      <c r="I74" s="5" t="s">
        <v>7</v>
      </c>
      <c r="J74" s="57" t="s">
        <v>61</v>
      </c>
      <c r="K74" s="58"/>
    </row>
    <row r="75" spans="1:11" ht="19.5" customHeight="1" x14ac:dyDescent="0.2">
      <c r="A75" s="2"/>
      <c r="B75" s="14"/>
      <c r="C75" s="55"/>
      <c r="D75" s="72" t="s">
        <v>37</v>
      </c>
      <c r="E75" s="73"/>
      <c r="F75" s="73"/>
      <c r="G75" s="73"/>
      <c r="H75" s="74"/>
      <c r="I75" s="7"/>
      <c r="J75" s="57" t="s">
        <v>62</v>
      </c>
      <c r="K75" s="58"/>
    </row>
    <row r="76" spans="1:11" ht="19.5" customHeight="1" x14ac:dyDescent="0.2">
      <c r="A76" s="2"/>
      <c r="B76" s="14"/>
      <c r="C76" s="55"/>
      <c r="D76" s="72" t="s">
        <v>3</v>
      </c>
      <c r="E76" s="73"/>
      <c r="F76" s="73"/>
      <c r="G76" s="73"/>
      <c r="H76" s="74"/>
      <c r="I76" s="8"/>
      <c r="J76" s="57" t="s">
        <v>39</v>
      </c>
      <c r="K76" s="58"/>
    </row>
    <row r="77" spans="1:11" ht="19.5" customHeight="1" x14ac:dyDescent="0.2">
      <c r="A77" s="2"/>
      <c r="B77" s="14"/>
      <c r="C77" s="56"/>
      <c r="D77" s="72" t="s">
        <v>40</v>
      </c>
      <c r="E77" s="73"/>
      <c r="F77" s="73"/>
      <c r="G77" s="73"/>
      <c r="H77" s="74"/>
      <c r="I77" s="5" t="s">
        <v>12</v>
      </c>
      <c r="J77" s="52">
        <v>0.1</v>
      </c>
      <c r="K77" s="53"/>
    </row>
    <row r="78" spans="1:11" ht="19.5" customHeight="1" x14ac:dyDescent="0.2">
      <c r="A78" s="2"/>
      <c r="B78" s="14"/>
      <c r="C78" s="96" t="s">
        <v>106</v>
      </c>
      <c r="D78" s="72" t="s">
        <v>35</v>
      </c>
      <c r="E78" s="73"/>
      <c r="F78" s="73"/>
      <c r="G78" s="73"/>
      <c r="H78" s="74"/>
      <c r="I78" s="5" t="s">
        <v>7</v>
      </c>
      <c r="J78" s="160" t="s">
        <v>112</v>
      </c>
      <c r="K78" s="58"/>
    </row>
    <row r="79" spans="1:11" ht="19.5" customHeight="1" x14ac:dyDescent="0.2">
      <c r="A79" s="2"/>
      <c r="B79" s="14"/>
      <c r="C79" s="55"/>
      <c r="D79" s="72" t="s">
        <v>37</v>
      </c>
      <c r="E79" s="73"/>
      <c r="F79" s="73"/>
      <c r="G79" s="73"/>
      <c r="H79" s="74"/>
      <c r="I79" s="7"/>
      <c r="J79" s="57" t="s">
        <v>38</v>
      </c>
      <c r="K79" s="58"/>
    </row>
    <row r="80" spans="1:11" ht="19.5" customHeight="1" x14ac:dyDescent="0.2">
      <c r="A80" s="2"/>
      <c r="B80" s="14"/>
      <c r="C80" s="55"/>
      <c r="D80" s="72" t="s">
        <v>3</v>
      </c>
      <c r="E80" s="73"/>
      <c r="F80" s="73"/>
      <c r="G80" s="73"/>
      <c r="H80" s="74"/>
      <c r="I80" s="8"/>
      <c r="J80" s="57" t="s">
        <v>39</v>
      </c>
      <c r="K80" s="58"/>
    </row>
    <row r="81" spans="1:11" ht="19.5" customHeight="1" x14ac:dyDescent="0.2">
      <c r="A81" s="2"/>
      <c r="B81" s="14"/>
      <c r="C81" s="56"/>
      <c r="D81" s="72" t="s">
        <v>40</v>
      </c>
      <c r="E81" s="73"/>
      <c r="F81" s="73"/>
      <c r="G81" s="73"/>
      <c r="H81" s="74"/>
      <c r="I81" s="5" t="s">
        <v>12</v>
      </c>
      <c r="J81" s="161">
        <v>3.96</v>
      </c>
      <c r="K81" s="162"/>
    </row>
    <row r="82" spans="1:11" ht="19.5" customHeight="1" x14ac:dyDescent="0.2">
      <c r="A82" s="2"/>
      <c r="B82" s="14"/>
      <c r="C82" s="96" t="s">
        <v>107</v>
      </c>
      <c r="D82" s="72" t="s">
        <v>35</v>
      </c>
      <c r="E82" s="73"/>
      <c r="F82" s="73"/>
      <c r="G82" s="73"/>
      <c r="H82" s="74"/>
      <c r="I82" s="5" t="s">
        <v>7</v>
      </c>
      <c r="J82" s="59" t="s">
        <v>63</v>
      </c>
      <c r="K82" s="60"/>
    </row>
    <row r="83" spans="1:11" ht="19.5" customHeight="1" x14ac:dyDescent="0.2">
      <c r="A83" s="2"/>
      <c r="B83" s="14"/>
      <c r="C83" s="55"/>
      <c r="D83" s="72" t="s">
        <v>37</v>
      </c>
      <c r="E83" s="73"/>
      <c r="F83" s="73"/>
      <c r="G83" s="73"/>
      <c r="H83" s="74"/>
      <c r="I83" s="7"/>
      <c r="J83" s="57" t="s">
        <v>38</v>
      </c>
      <c r="K83" s="58"/>
    </row>
    <row r="84" spans="1:11" ht="19.5" customHeight="1" x14ac:dyDescent="0.2">
      <c r="A84" s="2"/>
      <c r="B84" s="14"/>
      <c r="C84" s="55"/>
      <c r="D84" s="72" t="s">
        <v>3</v>
      </c>
      <c r="E84" s="73"/>
      <c r="F84" s="73"/>
      <c r="G84" s="73"/>
      <c r="H84" s="74"/>
      <c r="I84" s="8"/>
      <c r="J84" s="57" t="s">
        <v>39</v>
      </c>
      <c r="K84" s="58"/>
    </row>
    <row r="85" spans="1:11" ht="19.5" customHeight="1" x14ac:dyDescent="0.2">
      <c r="A85" s="2"/>
      <c r="B85" s="14"/>
      <c r="C85" s="56"/>
      <c r="D85" s="72" t="s">
        <v>40</v>
      </c>
      <c r="E85" s="73"/>
      <c r="F85" s="73"/>
      <c r="G85" s="73"/>
      <c r="H85" s="74"/>
      <c r="I85" s="5" t="s">
        <v>12</v>
      </c>
      <c r="J85" s="161">
        <v>0.12</v>
      </c>
      <c r="K85" s="162"/>
    </row>
    <row r="86" spans="1:11" ht="31.5" customHeight="1" x14ac:dyDescent="0.2">
      <c r="A86" s="2"/>
      <c r="B86" s="14"/>
      <c r="C86" s="96" t="s">
        <v>108</v>
      </c>
      <c r="D86" s="72" t="s">
        <v>35</v>
      </c>
      <c r="E86" s="73"/>
      <c r="F86" s="73"/>
      <c r="G86" s="73"/>
      <c r="H86" s="74"/>
      <c r="I86" s="5" t="s">
        <v>7</v>
      </c>
      <c r="J86" s="163" t="s">
        <v>111</v>
      </c>
      <c r="K86" s="60"/>
    </row>
    <row r="87" spans="1:11" ht="19.5" customHeight="1" x14ac:dyDescent="0.2">
      <c r="A87" s="2"/>
      <c r="B87" s="14"/>
      <c r="C87" s="55"/>
      <c r="D87" s="72" t="s">
        <v>37</v>
      </c>
      <c r="E87" s="73"/>
      <c r="F87" s="73"/>
      <c r="G87" s="73"/>
      <c r="H87" s="74"/>
      <c r="I87" s="7"/>
      <c r="J87" s="57" t="s">
        <v>38</v>
      </c>
      <c r="K87" s="58"/>
    </row>
    <row r="88" spans="1:11" ht="19.5" customHeight="1" x14ac:dyDescent="0.2">
      <c r="A88" s="2"/>
      <c r="B88" s="14"/>
      <c r="C88" s="55"/>
      <c r="D88" s="72" t="s">
        <v>3</v>
      </c>
      <c r="E88" s="73"/>
      <c r="F88" s="73"/>
      <c r="G88" s="73"/>
      <c r="H88" s="74"/>
      <c r="I88" s="8"/>
      <c r="J88" s="57" t="s">
        <v>39</v>
      </c>
      <c r="K88" s="58"/>
    </row>
    <row r="89" spans="1:11" ht="19.5" customHeight="1" x14ac:dyDescent="0.2">
      <c r="A89" s="2"/>
      <c r="B89" s="14"/>
      <c r="C89" s="56"/>
      <c r="D89" s="72" t="s">
        <v>40</v>
      </c>
      <c r="E89" s="73"/>
      <c r="F89" s="73"/>
      <c r="G89" s="73"/>
      <c r="H89" s="74"/>
      <c r="I89" s="5" t="s">
        <v>12</v>
      </c>
      <c r="J89" s="161">
        <v>3.36</v>
      </c>
      <c r="K89" s="162"/>
    </row>
    <row r="90" spans="1:11" ht="27.75" customHeight="1" x14ac:dyDescent="0.2">
      <c r="A90" s="2"/>
      <c r="B90" s="14"/>
      <c r="C90" s="96" t="s">
        <v>109</v>
      </c>
      <c r="D90" s="72" t="s">
        <v>35</v>
      </c>
      <c r="E90" s="73"/>
      <c r="F90" s="73"/>
      <c r="G90" s="73"/>
      <c r="H90" s="74"/>
      <c r="I90" s="5" t="s">
        <v>7</v>
      </c>
      <c r="J90" s="163" t="s">
        <v>100</v>
      </c>
      <c r="K90" s="60"/>
    </row>
    <row r="91" spans="1:11" ht="19.5" customHeight="1" x14ac:dyDescent="0.2">
      <c r="A91" s="2"/>
      <c r="B91" s="14"/>
      <c r="C91" s="55"/>
      <c r="D91" s="72" t="s">
        <v>37</v>
      </c>
      <c r="E91" s="73"/>
      <c r="F91" s="73"/>
      <c r="G91" s="73"/>
      <c r="H91" s="74"/>
      <c r="I91" s="7"/>
      <c r="J91" s="57" t="s">
        <v>38</v>
      </c>
      <c r="K91" s="58"/>
    </row>
    <row r="92" spans="1:11" ht="19.5" customHeight="1" x14ac:dyDescent="0.2">
      <c r="A92" s="2"/>
      <c r="B92" s="14"/>
      <c r="C92" s="55"/>
      <c r="D92" s="72" t="s">
        <v>3</v>
      </c>
      <c r="E92" s="73"/>
      <c r="F92" s="73"/>
      <c r="G92" s="73"/>
      <c r="H92" s="74"/>
      <c r="I92" s="8"/>
      <c r="J92" s="57" t="s">
        <v>39</v>
      </c>
      <c r="K92" s="58"/>
    </row>
    <row r="93" spans="1:11" ht="19.5" customHeight="1" x14ac:dyDescent="0.2">
      <c r="A93" s="2"/>
      <c r="B93" s="14"/>
      <c r="C93" s="56"/>
      <c r="D93" s="72" t="s">
        <v>40</v>
      </c>
      <c r="E93" s="73"/>
      <c r="F93" s="73"/>
      <c r="G93" s="73"/>
      <c r="H93" s="74"/>
      <c r="I93" s="5" t="s">
        <v>12</v>
      </c>
      <c r="J93" s="52">
        <v>1.2</v>
      </c>
      <c r="K93" s="53"/>
    </row>
    <row r="94" spans="1:11" ht="32.25" customHeight="1" x14ac:dyDescent="0.2">
      <c r="A94" s="2"/>
      <c r="B94" s="14"/>
      <c r="C94" s="96" t="s">
        <v>110</v>
      </c>
      <c r="D94" s="72" t="s">
        <v>35</v>
      </c>
      <c r="E94" s="73"/>
      <c r="F94" s="73"/>
      <c r="G94" s="73"/>
      <c r="H94" s="74"/>
      <c r="I94" s="5" t="s">
        <v>7</v>
      </c>
      <c r="J94" s="163" t="s">
        <v>113</v>
      </c>
      <c r="K94" s="60"/>
    </row>
    <row r="95" spans="1:11" ht="19.5" customHeight="1" x14ac:dyDescent="0.2">
      <c r="A95" s="2"/>
      <c r="B95" s="14"/>
      <c r="C95" s="55"/>
      <c r="D95" s="72" t="s">
        <v>37</v>
      </c>
      <c r="E95" s="73"/>
      <c r="F95" s="73"/>
      <c r="G95" s="73"/>
      <c r="H95" s="74"/>
      <c r="I95" s="7"/>
      <c r="J95" s="57" t="s">
        <v>38</v>
      </c>
      <c r="K95" s="58"/>
    </row>
    <row r="96" spans="1:11" ht="19.5" customHeight="1" x14ac:dyDescent="0.2">
      <c r="A96" s="2"/>
      <c r="B96" s="14"/>
      <c r="C96" s="55"/>
      <c r="D96" s="72" t="s">
        <v>3</v>
      </c>
      <c r="E96" s="73"/>
      <c r="F96" s="73"/>
      <c r="G96" s="73"/>
      <c r="H96" s="74"/>
      <c r="I96" s="8"/>
      <c r="J96" s="57" t="s">
        <v>39</v>
      </c>
      <c r="K96" s="58"/>
    </row>
    <row r="97" spans="1:11" ht="19.5" customHeight="1" x14ac:dyDescent="0.2">
      <c r="A97" s="2"/>
      <c r="B97" s="14"/>
      <c r="C97" s="56"/>
      <c r="D97" s="72" t="s">
        <v>40</v>
      </c>
      <c r="E97" s="73"/>
      <c r="F97" s="73"/>
      <c r="G97" s="73"/>
      <c r="H97" s="74"/>
      <c r="I97" s="5" t="s">
        <v>12</v>
      </c>
      <c r="J97" s="52">
        <v>10.64</v>
      </c>
      <c r="K97" s="53"/>
    </row>
    <row r="98" spans="1:11" ht="23.45" hidden="1" customHeight="1" x14ac:dyDescent="0.2">
      <c r="A98" s="18" t="s">
        <v>64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36.950000000000003" hidden="1" customHeight="1" x14ac:dyDescent="0.2">
      <c r="A99" s="86" t="s">
        <v>65</v>
      </c>
      <c r="B99" s="87"/>
      <c r="C99" s="88" t="s">
        <v>2</v>
      </c>
      <c r="D99" s="89"/>
      <c r="E99" s="90"/>
      <c r="F99" s="91" t="s">
        <v>3</v>
      </c>
      <c r="G99" s="92"/>
      <c r="H99" s="88" t="s">
        <v>4</v>
      </c>
      <c r="I99" s="90"/>
      <c r="J99" s="93" t="s">
        <v>5</v>
      </c>
      <c r="K99" s="94"/>
    </row>
    <row r="100" spans="1:11" ht="30" hidden="1" customHeight="1" x14ac:dyDescent="0.2">
      <c r="A100" s="97">
        <v>27</v>
      </c>
      <c r="B100" s="98"/>
      <c r="C100" s="91" t="s">
        <v>66</v>
      </c>
      <c r="D100" s="99"/>
      <c r="E100" s="92"/>
      <c r="F100" s="88" t="s">
        <v>67</v>
      </c>
      <c r="G100" s="90"/>
      <c r="H100" s="91" t="s">
        <v>66</v>
      </c>
      <c r="I100" s="92"/>
      <c r="J100" s="91" t="s">
        <v>13</v>
      </c>
      <c r="K100" s="92"/>
    </row>
    <row r="101" spans="1:11" ht="30" hidden="1" customHeight="1" x14ac:dyDescent="0.2">
      <c r="A101" s="97">
        <v>28</v>
      </c>
      <c r="B101" s="98"/>
      <c r="C101" s="91" t="s">
        <v>68</v>
      </c>
      <c r="D101" s="99"/>
      <c r="E101" s="92"/>
      <c r="F101" s="88" t="s">
        <v>67</v>
      </c>
      <c r="G101" s="90"/>
      <c r="H101" s="91" t="s">
        <v>68</v>
      </c>
      <c r="I101" s="92"/>
      <c r="J101" s="91" t="s">
        <v>13</v>
      </c>
      <c r="K101" s="92"/>
    </row>
    <row r="102" spans="1:11" ht="42.95" hidden="1" customHeight="1" x14ac:dyDescent="0.2">
      <c r="A102" s="97">
        <v>29</v>
      </c>
      <c r="B102" s="98"/>
      <c r="C102" s="91" t="s">
        <v>69</v>
      </c>
      <c r="D102" s="99"/>
      <c r="E102" s="92"/>
      <c r="F102" s="88" t="s">
        <v>67</v>
      </c>
      <c r="G102" s="90"/>
      <c r="H102" s="91" t="s">
        <v>69</v>
      </c>
      <c r="I102" s="92"/>
      <c r="J102" s="91" t="s">
        <v>13</v>
      </c>
      <c r="K102" s="92"/>
    </row>
    <row r="103" spans="1:11" ht="30.2" hidden="1" customHeight="1" x14ac:dyDescent="0.2">
      <c r="A103" s="97">
        <v>30</v>
      </c>
      <c r="B103" s="98"/>
      <c r="C103" s="91" t="s">
        <v>70</v>
      </c>
      <c r="D103" s="99"/>
      <c r="E103" s="92"/>
      <c r="F103" s="88" t="s">
        <v>12</v>
      </c>
      <c r="G103" s="90"/>
      <c r="H103" s="91" t="s">
        <v>70</v>
      </c>
      <c r="I103" s="92"/>
      <c r="J103" s="91" t="s">
        <v>13</v>
      </c>
      <c r="K103" s="92"/>
    </row>
    <row r="104" spans="1:11" ht="34.700000000000003" hidden="1" customHeight="1" x14ac:dyDescent="0.2">
      <c r="A104" s="100" t="s">
        <v>71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1:11" ht="36.950000000000003" hidden="1" customHeight="1" x14ac:dyDescent="0.2">
      <c r="A105" s="101" t="s">
        <v>1</v>
      </c>
      <c r="B105" s="102"/>
      <c r="C105" s="103" t="s">
        <v>2</v>
      </c>
      <c r="D105" s="104"/>
      <c r="E105" s="105"/>
      <c r="F105" s="106" t="s">
        <v>3</v>
      </c>
      <c r="G105" s="107"/>
      <c r="H105" s="103" t="s">
        <v>4</v>
      </c>
      <c r="I105" s="105"/>
      <c r="J105" s="108" t="s">
        <v>5</v>
      </c>
      <c r="K105" s="109"/>
    </row>
    <row r="106" spans="1:11" ht="42.95" hidden="1" customHeight="1" x14ac:dyDescent="0.2">
      <c r="A106" s="110">
        <v>31</v>
      </c>
      <c r="B106" s="111"/>
      <c r="C106" s="106" t="s">
        <v>11</v>
      </c>
      <c r="D106" s="112"/>
      <c r="E106" s="107"/>
      <c r="F106" s="103" t="s">
        <v>12</v>
      </c>
      <c r="G106" s="105"/>
      <c r="H106" s="106" t="s">
        <v>11</v>
      </c>
      <c r="I106" s="107"/>
      <c r="J106" s="106" t="s">
        <v>13</v>
      </c>
      <c r="K106" s="107"/>
    </row>
    <row r="107" spans="1:11" ht="42.95" hidden="1" customHeight="1" x14ac:dyDescent="0.2">
      <c r="A107" s="110">
        <v>32</v>
      </c>
      <c r="B107" s="111"/>
      <c r="C107" s="106" t="s">
        <v>14</v>
      </c>
      <c r="D107" s="112"/>
      <c r="E107" s="107"/>
      <c r="F107" s="103" t="s">
        <v>12</v>
      </c>
      <c r="G107" s="105"/>
      <c r="H107" s="106" t="s">
        <v>14</v>
      </c>
      <c r="I107" s="107"/>
      <c r="J107" s="106" t="s">
        <v>13</v>
      </c>
      <c r="K107" s="107"/>
    </row>
    <row r="108" spans="1:11" ht="30" hidden="1" customHeight="1" x14ac:dyDescent="0.2">
      <c r="A108" s="110">
        <v>33</v>
      </c>
      <c r="B108" s="111"/>
      <c r="C108" s="106" t="s">
        <v>15</v>
      </c>
      <c r="D108" s="112"/>
      <c r="E108" s="107"/>
      <c r="F108" s="103" t="s">
        <v>12</v>
      </c>
      <c r="G108" s="105"/>
      <c r="H108" s="106" t="s">
        <v>16</v>
      </c>
      <c r="I108" s="107"/>
      <c r="J108" s="106" t="s">
        <v>13</v>
      </c>
      <c r="K108" s="107"/>
    </row>
    <row r="109" spans="1:11" ht="42.95" hidden="1" customHeight="1" x14ac:dyDescent="0.2">
      <c r="A109" s="110">
        <v>34</v>
      </c>
      <c r="B109" s="111"/>
      <c r="C109" s="106" t="s">
        <v>26</v>
      </c>
      <c r="D109" s="112"/>
      <c r="E109" s="107"/>
      <c r="F109" s="103" t="s">
        <v>12</v>
      </c>
      <c r="G109" s="105"/>
      <c r="H109" s="106" t="s">
        <v>26</v>
      </c>
      <c r="I109" s="107"/>
      <c r="J109" s="106" t="s">
        <v>13</v>
      </c>
      <c r="K109" s="107"/>
    </row>
    <row r="110" spans="1:11" ht="42.95" hidden="1" customHeight="1" x14ac:dyDescent="0.2">
      <c r="A110" s="110">
        <v>35</v>
      </c>
      <c r="B110" s="111"/>
      <c r="C110" s="106" t="s">
        <v>27</v>
      </c>
      <c r="D110" s="112"/>
      <c r="E110" s="107"/>
      <c r="F110" s="103" t="s">
        <v>12</v>
      </c>
      <c r="G110" s="105"/>
      <c r="H110" s="106" t="s">
        <v>27</v>
      </c>
      <c r="I110" s="107"/>
      <c r="J110" s="106" t="s">
        <v>13</v>
      </c>
      <c r="K110" s="107"/>
    </row>
    <row r="111" spans="1:11" ht="43.5" hidden="1" customHeight="1" x14ac:dyDescent="0.2">
      <c r="A111" s="110">
        <v>36</v>
      </c>
      <c r="B111" s="111"/>
      <c r="C111" s="106" t="s">
        <v>28</v>
      </c>
      <c r="D111" s="112"/>
      <c r="E111" s="107"/>
      <c r="F111" s="103" t="s">
        <v>12</v>
      </c>
      <c r="G111" s="105"/>
      <c r="H111" s="106" t="s">
        <v>29</v>
      </c>
      <c r="I111" s="107"/>
      <c r="J111" s="106" t="s">
        <v>13</v>
      </c>
      <c r="K111" s="107"/>
    </row>
    <row r="112" spans="1:11" ht="34.5" hidden="1" customHeight="1" x14ac:dyDescent="0.2">
      <c r="A112" s="100" t="s">
        <v>72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1:11" ht="37.35" hidden="1" customHeight="1" x14ac:dyDescent="0.2">
      <c r="A113" s="113" t="s">
        <v>1</v>
      </c>
      <c r="B113" s="114"/>
      <c r="C113" s="115" t="s">
        <v>2</v>
      </c>
      <c r="D113" s="116"/>
      <c r="E113" s="117"/>
      <c r="F113" s="118" t="s">
        <v>3</v>
      </c>
      <c r="G113" s="119"/>
      <c r="H113" s="115" t="s">
        <v>73</v>
      </c>
      <c r="I113" s="117"/>
      <c r="J113" s="120" t="s">
        <v>5</v>
      </c>
      <c r="K113" s="121"/>
    </row>
    <row r="114" spans="1:11" ht="17.45" hidden="1" customHeight="1" x14ac:dyDescent="0.2">
      <c r="A114" s="59" t="s">
        <v>31</v>
      </c>
      <c r="B114" s="60"/>
      <c r="C114" s="122" t="s">
        <v>74</v>
      </c>
      <c r="D114" s="123"/>
      <c r="E114" s="124"/>
      <c r="F114" s="72" t="s">
        <v>7</v>
      </c>
      <c r="G114" s="74"/>
      <c r="H114" s="57" t="s">
        <v>74</v>
      </c>
      <c r="I114" s="58"/>
      <c r="J114" s="57" t="s">
        <v>75</v>
      </c>
      <c r="K114" s="58"/>
    </row>
    <row r="115" spans="1:11" ht="17.100000000000001" hidden="1" customHeight="1" x14ac:dyDescent="0.2">
      <c r="A115" s="61"/>
      <c r="B115" s="62"/>
      <c r="C115" s="122" t="s">
        <v>3</v>
      </c>
      <c r="D115" s="123"/>
      <c r="E115" s="124"/>
      <c r="F115" s="72" t="s">
        <v>7</v>
      </c>
      <c r="G115" s="74"/>
      <c r="H115" s="57" t="s">
        <v>3</v>
      </c>
      <c r="I115" s="58"/>
      <c r="J115" s="57" t="s">
        <v>13</v>
      </c>
      <c r="K115" s="58"/>
    </row>
    <row r="116" spans="1:11" ht="30" hidden="1" customHeight="1" x14ac:dyDescent="0.2">
      <c r="A116" s="61"/>
      <c r="B116" s="62"/>
      <c r="C116" s="122" t="s">
        <v>76</v>
      </c>
      <c r="D116" s="123"/>
      <c r="E116" s="124"/>
      <c r="F116" s="122" t="s">
        <v>77</v>
      </c>
      <c r="G116" s="124"/>
      <c r="H116" s="57" t="s">
        <v>76</v>
      </c>
      <c r="I116" s="58"/>
      <c r="J116" s="57" t="s">
        <v>13</v>
      </c>
      <c r="K116" s="58"/>
    </row>
    <row r="117" spans="1:11" ht="17.100000000000001" hidden="1" customHeight="1" x14ac:dyDescent="0.2">
      <c r="A117" s="61"/>
      <c r="B117" s="62"/>
      <c r="C117" s="122" t="s">
        <v>78</v>
      </c>
      <c r="D117" s="123"/>
      <c r="E117" s="124"/>
      <c r="F117" s="72" t="s">
        <v>12</v>
      </c>
      <c r="G117" s="74"/>
      <c r="H117" s="57" t="s">
        <v>78</v>
      </c>
      <c r="I117" s="58"/>
      <c r="J117" s="57" t="s">
        <v>13</v>
      </c>
      <c r="K117" s="58"/>
    </row>
    <row r="118" spans="1:11" ht="17.100000000000001" hidden="1" customHeight="1" x14ac:dyDescent="0.2">
      <c r="A118" s="61"/>
      <c r="B118" s="62"/>
      <c r="C118" s="122" t="s">
        <v>79</v>
      </c>
      <c r="D118" s="123"/>
      <c r="E118" s="124"/>
      <c r="F118" s="72" t="s">
        <v>12</v>
      </c>
      <c r="G118" s="74"/>
      <c r="H118" s="57" t="s">
        <v>79</v>
      </c>
      <c r="I118" s="58"/>
      <c r="J118" s="57" t="s">
        <v>13</v>
      </c>
      <c r="K118" s="58"/>
    </row>
    <row r="119" spans="1:11" ht="17.100000000000001" hidden="1" customHeight="1" x14ac:dyDescent="0.2">
      <c r="A119" s="61"/>
      <c r="B119" s="62"/>
      <c r="C119" s="122" t="s">
        <v>80</v>
      </c>
      <c r="D119" s="123"/>
      <c r="E119" s="124"/>
      <c r="F119" s="72" t="s">
        <v>12</v>
      </c>
      <c r="G119" s="74"/>
      <c r="H119" s="57" t="s">
        <v>81</v>
      </c>
      <c r="I119" s="58"/>
      <c r="J119" s="57" t="s">
        <v>13</v>
      </c>
      <c r="K119" s="58"/>
    </row>
    <row r="120" spans="1:11" ht="42.95" hidden="1" customHeight="1" x14ac:dyDescent="0.2">
      <c r="A120" s="61"/>
      <c r="B120" s="62"/>
      <c r="C120" s="122" t="s">
        <v>82</v>
      </c>
      <c r="D120" s="123"/>
      <c r="E120" s="124"/>
      <c r="F120" s="72" t="s">
        <v>12</v>
      </c>
      <c r="G120" s="74"/>
      <c r="H120" s="57" t="s">
        <v>82</v>
      </c>
      <c r="I120" s="58"/>
      <c r="J120" s="57" t="s">
        <v>13</v>
      </c>
      <c r="K120" s="58"/>
    </row>
    <row r="121" spans="1:11" ht="42.95" hidden="1" customHeight="1" x14ac:dyDescent="0.2">
      <c r="A121" s="61"/>
      <c r="B121" s="62"/>
      <c r="C121" s="122" t="s">
        <v>83</v>
      </c>
      <c r="D121" s="123"/>
      <c r="E121" s="124"/>
      <c r="F121" s="72" t="s">
        <v>12</v>
      </c>
      <c r="G121" s="74"/>
      <c r="H121" s="57" t="s">
        <v>84</v>
      </c>
      <c r="I121" s="58"/>
      <c r="J121" s="57" t="s">
        <v>13</v>
      </c>
      <c r="K121" s="58"/>
    </row>
    <row r="122" spans="1:11" ht="42.95" hidden="1" customHeight="1" x14ac:dyDescent="0.2">
      <c r="A122" s="61"/>
      <c r="B122" s="62"/>
      <c r="C122" s="122" t="s">
        <v>85</v>
      </c>
      <c r="D122" s="123"/>
      <c r="E122" s="124"/>
      <c r="F122" s="72" t="s">
        <v>12</v>
      </c>
      <c r="G122" s="74"/>
      <c r="H122" s="57" t="s">
        <v>86</v>
      </c>
      <c r="I122" s="58"/>
      <c r="J122" s="57" t="s">
        <v>13</v>
      </c>
      <c r="K122" s="58"/>
    </row>
    <row r="123" spans="1:11" ht="56.45" hidden="1" customHeight="1" x14ac:dyDescent="0.2">
      <c r="A123" s="63"/>
      <c r="B123" s="64"/>
      <c r="C123" s="122" t="s">
        <v>87</v>
      </c>
      <c r="D123" s="123"/>
      <c r="E123" s="124"/>
      <c r="F123" s="72" t="s">
        <v>12</v>
      </c>
      <c r="G123" s="74"/>
      <c r="H123" s="57" t="s">
        <v>88</v>
      </c>
      <c r="I123" s="58"/>
      <c r="J123" s="57" t="s">
        <v>13</v>
      </c>
      <c r="K123" s="58"/>
    </row>
    <row r="124" spans="1:11" ht="34.5" hidden="1" customHeight="1" x14ac:dyDescent="0.2">
      <c r="A124" s="100" t="s">
        <v>89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1:11" ht="36.950000000000003" hidden="1" customHeight="1" x14ac:dyDescent="0.2">
      <c r="A125" s="167" t="s">
        <v>1</v>
      </c>
      <c r="B125" s="168"/>
      <c r="C125" s="169" t="s">
        <v>2</v>
      </c>
      <c r="D125" s="170"/>
      <c r="E125" s="171"/>
      <c r="F125" s="57" t="s">
        <v>3</v>
      </c>
      <c r="G125" s="58"/>
      <c r="H125" s="172" t="s">
        <v>73</v>
      </c>
      <c r="I125" s="173"/>
      <c r="J125" s="174" t="s">
        <v>5</v>
      </c>
      <c r="K125" s="175"/>
    </row>
    <row r="126" spans="1:11" ht="30" hidden="1" customHeight="1" x14ac:dyDescent="0.2">
      <c r="A126" s="125">
        <v>47</v>
      </c>
      <c r="B126" s="126"/>
      <c r="C126" s="57" t="s">
        <v>66</v>
      </c>
      <c r="D126" s="127"/>
      <c r="E126" s="58"/>
      <c r="F126" s="72" t="s">
        <v>67</v>
      </c>
      <c r="G126" s="74"/>
      <c r="H126" s="57" t="s">
        <v>66</v>
      </c>
      <c r="I126" s="58"/>
      <c r="J126" s="57" t="s">
        <v>13</v>
      </c>
      <c r="K126" s="58"/>
    </row>
    <row r="127" spans="1:11" ht="30" hidden="1" customHeight="1" x14ac:dyDescent="0.2">
      <c r="A127" s="125">
        <v>48</v>
      </c>
      <c r="B127" s="126"/>
      <c r="C127" s="57" t="s">
        <v>68</v>
      </c>
      <c r="D127" s="127"/>
      <c r="E127" s="58"/>
      <c r="F127" s="72" t="s">
        <v>67</v>
      </c>
      <c r="G127" s="74"/>
      <c r="H127" s="57" t="s">
        <v>68</v>
      </c>
      <c r="I127" s="58"/>
      <c r="J127" s="57" t="s">
        <v>13</v>
      </c>
      <c r="K127" s="58"/>
    </row>
    <row r="128" spans="1:11" ht="42.95" hidden="1" customHeight="1" x14ac:dyDescent="0.2">
      <c r="A128" s="125">
        <v>49</v>
      </c>
      <c r="B128" s="126"/>
      <c r="C128" s="57" t="s">
        <v>69</v>
      </c>
      <c r="D128" s="127"/>
      <c r="E128" s="58"/>
      <c r="F128" s="72" t="s">
        <v>67</v>
      </c>
      <c r="G128" s="74"/>
      <c r="H128" s="57" t="s">
        <v>69</v>
      </c>
      <c r="I128" s="58"/>
      <c r="J128" s="57" t="s">
        <v>13</v>
      </c>
      <c r="K128" s="58"/>
    </row>
    <row r="129" spans="1:11" ht="30.6" hidden="1" customHeight="1" x14ac:dyDescent="0.2">
      <c r="A129" s="125">
        <v>50</v>
      </c>
      <c r="B129" s="126"/>
      <c r="C129" s="57" t="s">
        <v>70</v>
      </c>
      <c r="D129" s="127"/>
      <c r="E129" s="58"/>
      <c r="F129" s="72" t="s">
        <v>12</v>
      </c>
      <c r="G129" s="74"/>
      <c r="H129" s="57" t="s">
        <v>70</v>
      </c>
      <c r="I129" s="58"/>
      <c r="J129" s="57" t="s">
        <v>13</v>
      </c>
      <c r="K129" s="58"/>
    </row>
    <row r="130" spans="1:11" ht="18.75" customHeight="1" x14ac:dyDescent="0.2">
      <c r="A130" s="100" t="s">
        <v>90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</row>
    <row r="131" spans="1:11" ht="36.950000000000003" customHeight="1" x14ac:dyDescent="0.2">
      <c r="A131" s="134" t="s">
        <v>1</v>
      </c>
      <c r="B131" s="135"/>
      <c r="C131" s="164" t="s">
        <v>2</v>
      </c>
      <c r="D131" s="165"/>
      <c r="E131" s="165"/>
      <c r="F131" s="165"/>
      <c r="G131" s="165"/>
      <c r="H131" s="166"/>
      <c r="I131" s="15" t="s">
        <v>3</v>
      </c>
      <c r="J131" s="136" t="s">
        <v>5</v>
      </c>
      <c r="K131" s="137"/>
    </row>
    <row r="132" spans="1:11" ht="21.75" customHeight="1" x14ac:dyDescent="0.2">
      <c r="A132" s="128">
        <v>51</v>
      </c>
      <c r="B132" s="129"/>
      <c r="C132" s="164" t="s">
        <v>91</v>
      </c>
      <c r="D132" s="165"/>
      <c r="E132" s="165"/>
      <c r="F132" s="165"/>
      <c r="G132" s="165"/>
      <c r="H132" s="166"/>
      <c r="I132" s="15" t="s">
        <v>67</v>
      </c>
      <c r="J132" s="130" t="s">
        <v>104</v>
      </c>
      <c r="K132" s="131"/>
    </row>
    <row r="133" spans="1:11" ht="20.25" customHeight="1" x14ac:dyDescent="0.2">
      <c r="A133" s="128">
        <v>52</v>
      </c>
      <c r="B133" s="129"/>
      <c r="C133" s="164" t="s">
        <v>92</v>
      </c>
      <c r="D133" s="165"/>
      <c r="E133" s="165"/>
      <c r="F133" s="165"/>
      <c r="G133" s="165"/>
      <c r="H133" s="166"/>
      <c r="I133" s="15" t="s">
        <v>67</v>
      </c>
      <c r="J133" s="130" t="s">
        <v>104</v>
      </c>
      <c r="K133" s="131"/>
    </row>
    <row r="134" spans="1:11" ht="27" customHeight="1" x14ac:dyDescent="0.2">
      <c r="A134" s="128">
        <v>53</v>
      </c>
      <c r="B134" s="129"/>
      <c r="C134" s="164" t="s">
        <v>93</v>
      </c>
      <c r="D134" s="165"/>
      <c r="E134" s="165"/>
      <c r="F134" s="165"/>
      <c r="G134" s="165"/>
      <c r="H134" s="166"/>
      <c r="I134" s="15" t="s">
        <v>12</v>
      </c>
      <c r="J134" s="130" t="s">
        <v>104</v>
      </c>
      <c r="K134" s="131"/>
    </row>
    <row r="135" spans="1:11" ht="31.5" customHeight="1" x14ac:dyDescent="0.2">
      <c r="A135" s="95" t="s">
        <v>103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</row>
  </sheetData>
  <mergeCells count="376">
    <mergeCell ref="C134:H134"/>
    <mergeCell ref="J89:K89"/>
    <mergeCell ref="J90:K90"/>
    <mergeCell ref="J91:K91"/>
    <mergeCell ref="J92:K92"/>
    <mergeCell ref="J93:K93"/>
    <mergeCell ref="J94:K94"/>
    <mergeCell ref="D97:H97"/>
    <mergeCell ref="D89:H89"/>
    <mergeCell ref="D90:H90"/>
    <mergeCell ref="D91:H91"/>
    <mergeCell ref="D92:H92"/>
    <mergeCell ref="D93:H93"/>
    <mergeCell ref="D94:H94"/>
    <mergeCell ref="C90:C93"/>
    <mergeCell ref="C129:E129"/>
    <mergeCell ref="F129:G129"/>
    <mergeCell ref="H129:I129"/>
    <mergeCell ref="J121:K121"/>
    <mergeCell ref="C118:E118"/>
    <mergeCell ref="F118:G118"/>
    <mergeCell ref="H118:I118"/>
    <mergeCell ref="J118:K118"/>
    <mergeCell ref="C119:E119"/>
    <mergeCell ref="J84:K84"/>
    <mergeCell ref="J85:K85"/>
    <mergeCell ref="J86:K86"/>
    <mergeCell ref="J95:K95"/>
    <mergeCell ref="J96:K96"/>
    <mergeCell ref="J97:K97"/>
    <mergeCell ref="C131:H131"/>
    <mergeCell ref="C132:H132"/>
    <mergeCell ref="C133:H133"/>
    <mergeCell ref="J129:K129"/>
    <mergeCell ref="A124:K124"/>
    <mergeCell ref="A125:B125"/>
    <mergeCell ref="C125:E125"/>
    <mergeCell ref="F125:G125"/>
    <mergeCell ref="H125:I125"/>
    <mergeCell ref="J125:K125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D82:H82"/>
    <mergeCell ref="D83:H83"/>
    <mergeCell ref="D84:H84"/>
    <mergeCell ref="D85:H85"/>
    <mergeCell ref="D86:H86"/>
    <mergeCell ref="D87:H87"/>
    <mergeCell ref="J76:K76"/>
    <mergeCell ref="J77:K77"/>
    <mergeCell ref="C78:C81"/>
    <mergeCell ref="C82:C85"/>
    <mergeCell ref="C86:C89"/>
    <mergeCell ref="D78:H78"/>
    <mergeCell ref="D79:H79"/>
    <mergeCell ref="D80:H80"/>
    <mergeCell ref="D81:H81"/>
    <mergeCell ref="D88:H88"/>
    <mergeCell ref="J87:K87"/>
    <mergeCell ref="J88:K88"/>
    <mergeCell ref="J78:K78"/>
    <mergeCell ref="J79:K79"/>
    <mergeCell ref="J80:K80"/>
    <mergeCell ref="J81:K81"/>
    <mergeCell ref="J82:K82"/>
    <mergeCell ref="J83:K83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D68:H68"/>
    <mergeCell ref="D69:H69"/>
    <mergeCell ref="D70:H70"/>
    <mergeCell ref="D62:H62"/>
    <mergeCell ref="D63:H63"/>
    <mergeCell ref="D64:H64"/>
    <mergeCell ref="D65:H65"/>
    <mergeCell ref="D66:H66"/>
    <mergeCell ref="D67:H67"/>
    <mergeCell ref="J70:K70"/>
    <mergeCell ref="D57:H57"/>
    <mergeCell ref="C58:C61"/>
    <mergeCell ref="C62:C65"/>
    <mergeCell ref="C66:C69"/>
    <mergeCell ref="C70:C73"/>
    <mergeCell ref="C74:C77"/>
    <mergeCell ref="D58:H58"/>
    <mergeCell ref="D59:H59"/>
    <mergeCell ref="D60:H60"/>
    <mergeCell ref="D61:H61"/>
    <mergeCell ref="D74:H74"/>
    <mergeCell ref="D75:H75"/>
    <mergeCell ref="D76:H76"/>
    <mergeCell ref="D77:H77"/>
    <mergeCell ref="D71:H71"/>
    <mergeCell ref="D72:H72"/>
    <mergeCell ref="D73:H73"/>
    <mergeCell ref="D52:H52"/>
    <mergeCell ref="D53:H53"/>
    <mergeCell ref="D54:H54"/>
    <mergeCell ref="D55:H55"/>
    <mergeCell ref="D43:H43"/>
    <mergeCell ref="D44:H44"/>
    <mergeCell ref="D45:H45"/>
    <mergeCell ref="D46:H46"/>
    <mergeCell ref="C49:K49"/>
    <mergeCell ref="C47:H47"/>
    <mergeCell ref="C48:H48"/>
    <mergeCell ref="C23:H23"/>
    <mergeCell ref="C24:H24"/>
    <mergeCell ref="C25:H25"/>
    <mergeCell ref="C26:H26"/>
    <mergeCell ref="A27:K27"/>
    <mergeCell ref="C31:K31"/>
    <mergeCell ref="C28:H28"/>
    <mergeCell ref="C29:H29"/>
    <mergeCell ref="C30:H30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A134:B134"/>
    <mergeCell ref="J134:K134"/>
    <mergeCell ref="D2:J2"/>
    <mergeCell ref="D3:J3"/>
    <mergeCell ref="C4:H4"/>
    <mergeCell ref="A132:B132"/>
    <mergeCell ref="J132:K132"/>
    <mergeCell ref="A133:B133"/>
    <mergeCell ref="J133:K133"/>
    <mergeCell ref="A130:K130"/>
    <mergeCell ref="A131:B131"/>
    <mergeCell ref="J131:K131"/>
    <mergeCell ref="A128:B128"/>
    <mergeCell ref="C128:E128"/>
    <mergeCell ref="F128:G128"/>
    <mergeCell ref="H128:I128"/>
    <mergeCell ref="J128:K128"/>
    <mergeCell ref="A129:B129"/>
    <mergeCell ref="C17:H17"/>
    <mergeCell ref="C18:H18"/>
    <mergeCell ref="C19:H19"/>
    <mergeCell ref="C20:H20"/>
    <mergeCell ref="C21:H21"/>
    <mergeCell ref="C22:H22"/>
    <mergeCell ref="F117:G117"/>
    <mergeCell ref="H117:I117"/>
    <mergeCell ref="J117:K117"/>
    <mergeCell ref="A126:B126"/>
    <mergeCell ref="C126:E126"/>
    <mergeCell ref="F126:G126"/>
    <mergeCell ref="H126:I126"/>
    <mergeCell ref="J126:K126"/>
    <mergeCell ref="A127:B127"/>
    <mergeCell ref="C127:E127"/>
    <mergeCell ref="F127:G127"/>
    <mergeCell ref="H127:I127"/>
    <mergeCell ref="J127:K127"/>
    <mergeCell ref="A114:B123"/>
    <mergeCell ref="C114:E114"/>
    <mergeCell ref="F114:G114"/>
    <mergeCell ref="H114:I114"/>
    <mergeCell ref="J114:K114"/>
    <mergeCell ref="C115:E115"/>
    <mergeCell ref="F115:G115"/>
    <mergeCell ref="H115:I115"/>
    <mergeCell ref="J115:K115"/>
    <mergeCell ref="C116:E116"/>
    <mergeCell ref="C120:E120"/>
    <mergeCell ref="F120:G120"/>
    <mergeCell ref="H120:I120"/>
    <mergeCell ref="J120:K120"/>
    <mergeCell ref="C121:E121"/>
    <mergeCell ref="F121:G121"/>
    <mergeCell ref="H121:I121"/>
    <mergeCell ref="F119:G119"/>
    <mergeCell ref="H119:I119"/>
    <mergeCell ref="J119:K119"/>
    <mergeCell ref="F116:G116"/>
    <mergeCell ref="H116:I116"/>
    <mergeCell ref="J116:K116"/>
    <mergeCell ref="C117:E117"/>
    <mergeCell ref="A112:K112"/>
    <mergeCell ref="A113:B113"/>
    <mergeCell ref="C113:E113"/>
    <mergeCell ref="F113:G113"/>
    <mergeCell ref="H113:I113"/>
    <mergeCell ref="J113:K113"/>
    <mergeCell ref="A110:B110"/>
    <mergeCell ref="C110:E110"/>
    <mergeCell ref="F110:G110"/>
    <mergeCell ref="H110:I110"/>
    <mergeCell ref="J110:K110"/>
    <mergeCell ref="A111:B111"/>
    <mergeCell ref="C111:E111"/>
    <mergeCell ref="F111:G111"/>
    <mergeCell ref="H111:I111"/>
    <mergeCell ref="J111:K111"/>
    <mergeCell ref="A108:B108"/>
    <mergeCell ref="C108:E108"/>
    <mergeCell ref="F108:G108"/>
    <mergeCell ref="H108:I108"/>
    <mergeCell ref="J108:K108"/>
    <mergeCell ref="A109:B109"/>
    <mergeCell ref="C109:E109"/>
    <mergeCell ref="F109:G109"/>
    <mergeCell ref="H109:I109"/>
    <mergeCell ref="J109:K109"/>
    <mergeCell ref="A106:B106"/>
    <mergeCell ref="C106:E106"/>
    <mergeCell ref="F106:G106"/>
    <mergeCell ref="H106:I106"/>
    <mergeCell ref="J106:K106"/>
    <mergeCell ref="A107:B107"/>
    <mergeCell ref="C107:E107"/>
    <mergeCell ref="F107:G107"/>
    <mergeCell ref="H107:I107"/>
    <mergeCell ref="J107:K107"/>
    <mergeCell ref="H105:I105"/>
    <mergeCell ref="J105:K105"/>
    <mergeCell ref="A102:B102"/>
    <mergeCell ref="C102:E102"/>
    <mergeCell ref="F102:G102"/>
    <mergeCell ref="H102:I102"/>
    <mergeCell ref="J102:K102"/>
    <mergeCell ref="A103:B103"/>
    <mergeCell ref="C103:E103"/>
    <mergeCell ref="F103:G103"/>
    <mergeCell ref="H103:I103"/>
    <mergeCell ref="J103:K103"/>
    <mergeCell ref="A98:K98"/>
    <mergeCell ref="A99:B99"/>
    <mergeCell ref="C99:E99"/>
    <mergeCell ref="F99:G99"/>
    <mergeCell ref="H99:I99"/>
    <mergeCell ref="J99:K99"/>
    <mergeCell ref="A135:K135"/>
    <mergeCell ref="C94:C97"/>
    <mergeCell ref="D95:H95"/>
    <mergeCell ref="D96:H96"/>
    <mergeCell ref="A100:B100"/>
    <mergeCell ref="C100:E100"/>
    <mergeCell ref="F100:G100"/>
    <mergeCell ref="H100:I100"/>
    <mergeCell ref="J100:K100"/>
    <mergeCell ref="A101:B101"/>
    <mergeCell ref="C101:E101"/>
    <mergeCell ref="F101:G101"/>
    <mergeCell ref="H101:I101"/>
    <mergeCell ref="J101:K101"/>
    <mergeCell ref="A104:K104"/>
    <mergeCell ref="A105:B105"/>
    <mergeCell ref="C105:E105"/>
    <mergeCell ref="F105:G105"/>
    <mergeCell ref="A47:B57"/>
    <mergeCell ref="J47:K47"/>
    <mergeCell ref="J48:K48"/>
    <mergeCell ref="J45:K45"/>
    <mergeCell ref="J46:K46"/>
    <mergeCell ref="C43:C46"/>
    <mergeCell ref="J43:K43"/>
    <mergeCell ref="J44:K44"/>
    <mergeCell ref="J41:K41"/>
    <mergeCell ref="C42:K42"/>
    <mergeCell ref="J57:K57"/>
    <mergeCell ref="J55:K55"/>
    <mergeCell ref="J56:K56"/>
    <mergeCell ref="D56:H56"/>
    <mergeCell ref="J53:K53"/>
    <mergeCell ref="C54:C57"/>
    <mergeCell ref="J54:K54"/>
    <mergeCell ref="J51:K51"/>
    <mergeCell ref="J52:K52"/>
    <mergeCell ref="C50:C53"/>
    <mergeCell ref="J50:K50"/>
    <mergeCell ref="C41:H41"/>
    <mergeCell ref="D50:H50"/>
    <mergeCell ref="D51:H51"/>
    <mergeCell ref="A40:B46"/>
    <mergeCell ref="J40:K40"/>
    <mergeCell ref="J39:K39"/>
    <mergeCell ref="J37:K37"/>
    <mergeCell ref="J38:K38"/>
    <mergeCell ref="D38:H38"/>
    <mergeCell ref="D39:H39"/>
    <mergeCell ref="C40:H40"/>
    <mergeCell ref="D37:H37"/>
    <mergeCell ref="J35:K35"/>
    <mergeCell ref="C36:C39"/>
    <mergeCell ref="J36:K36"/>
    <mergeCell ref="J33:K33"/>
    <mergeCell ref="J34:K34"/>
    <mergeCell ref="C32:C35"/>
    <mergeCell ref="J32:K32"/>
    <mergeCell ref="A29:B39"/>
    <mergeCell ref="J29:K29"/>
    <mergeCell ref="J30:K30"/>
    <mergeCell ref="D32:H32"/>
    <mergeCell ref="D33:H33"/>
    <mergeCell ref="D34:H34"/>
    <mergeCell ref="D35:H35"/>
    <mergeCell ref="D36:H36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C11:H11"/>
    <mergeCell ref="C12:H12"/>
    <mergeCell ref="C13:H13"/>
    <mergeCell ref="C14:H14"/>
    <mergeCell ref="C15:H15"/>
    <mergeCell ref="C16:H16"/>
    <mergeCell ref="A1:K1"/>
    <mergeCell ref="A4:B4"/>
    <mergeCell ref="J4:K4"/>
    <mergeCell ref="A9:B9"/>
    <mergeCell ref="J9:K9"/>
    <mergeCell ref="A10:B10"/>
    <mergeCell ref="J10:K10"/>
    <mergeCell ref="A7:B7"/>
    <mergeCell ref="J7:K7"/>
    <mergeCell ref="A5:B5"/>
    <mergeCell ref="J5:K5"/>
    <mergeCell ref="A6:B6"/>
    <mergeCell ref="J6:K6"/>
    <mergeCell ref="C5:H5"/>
    <mergeCell ref="C6:H6"/>
    <mergeCell ref="C7:H7"/>
    <mergeCell ref="A8:K8"/>
    <mergeCell ref="C9:H9"/>
    <mergeCell ref="C10:H10"/>
  </mergeCells>
  <pageMargins left="0.11811023622047245" right="0.11811023622047245" top="0.74803149606299213" bottom="0.15748031496062992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2021-04-14T00:55:19Z</cp:lastPrinted>
  <dcterms:created xsi:type="dcterms:W3CDTF">2021-02-06T09:33:26Z</dcterms:created>
  <dcterms:modified xsi:type="dcterms:W3CDTF">2022-03-30T23:18:24Z</dcterms:modified>
</cp:coreProperties>
</file>