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18" i="2" l="1"/>
  <c r="J17" i="2"/>
  <c r="J15" i="2"/>
  <c r="J14" i="2"/>
  <c r="J13" i="2" s="1"/>
  <c r="J23" i="2" l="1"/>
</calcChain>
</file>

<file path=xl/sharedStrings.xml><?xml version="1.0" encoding="utf-8"?>
<sst xmlns="http://schemas.openxmlformats.org/spreadsheetml/2006/main" count="329" uniqueCount="89">
  <si>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</si>
  <si>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</si>
  <si>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</si>
  <si>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</si>
  <si>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</si>
  <si>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</si>
  <si>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</si>
  <si>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</si>
  <si>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17.03.2021 в 08:57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</si>
  <si>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</si>
  <si>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</si>
  <si>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</si>
  <si>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</si>
  <si>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</si>
  <si>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</si>
  <si>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</si>
  <si>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</si>
  <si>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Начислено за услуги (работы) по содержанию и текущему ремонту, в том числе: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</si>
  <si>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</si>
  <si>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</si>
  <si>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</si>
  <si>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Получено денежных средств, в том числе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</si>
  <si>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</si>
  <si>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</si>
  <si>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</si>
  <si>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</si>
  <si>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</si>
  <si>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</si>
  <si>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</si>
  <si>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</si>
  <si>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</si>
  <si>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</si>
  <si>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</si>
  <si>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</si>
  <si>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</si>
  <si>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</si>
  <si>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</si>
  <si>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</si>
  <si>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</si>
  <si>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</si>
  <si>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</si>
  <si>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</si>
  <si>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</si>
  <si>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</si>
  <si>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</si>
  <si>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3)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</si>
  <si>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</si>
  <si>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</si>
  <si>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</si>
  <si>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</si>
  <si>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XBC на СОИ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</si>
  <si>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</si>
  <si>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Дератизация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</si>
  <si>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</si>
  <si>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</si>
  <si>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</si>
  <si>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</si>
  <si>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ГВС на СОИ</t>
    </r>
  </si>
  <si>
    <r>
      <rPr>
        <sz val="10"/>
        <rFont val="Times New Roman"/>
        <family val="1"/>
      </rPr>
      <t>3.7)</t>
    </r>
  </si>
  <si>
    <r>
      <rPr>
        <sz val="10"/>
        <rFont val="Times New Roman"/>
        <family val="1"/>
      </rPr>
      <t>Техническое обслуживание ОДПУ XBC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</si>
  <si>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</si>
  <si>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Услуги информационно- диспетчерской  службы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</si>
  <si>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</si>
  <si>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Страхование опасных обьектов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</si>
  <si>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</si>
  <si>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</si>
  <si>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  ВДГО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</si>
  <si>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</si>
  <si>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Техническое  освидетельствование лифтов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</si>
  <si>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</si>
  <si>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Ремонт и обслуживание инженерного оборудования</t>
    </r>
  </si>
  <si>
    <r>
      <rPr>
        <sz val="10"/>
        <rFont val="Times New Roman"/>
        <family val="1"/>
      </rPr>
      <t>Ремонт и обслуживание конструктивных элементов</t>
    </r>
  </si>
  <si>
    <r>
      <rPr>
        <sz val="10"/>
        <rFont val="Times New Roman"/>
        <family val="1"/>
      </rPr>
      <t>Техническое обслуживание шлагбаумов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</si>
  <si>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</si>
  <si>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Дезинфекция подьездов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</si>
  <si>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</si>
  <si>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</si>
  <si>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10"/>
        <rFont val="Times New Roman"/>
        <family val="1"/>
      </rPr>
      <t>Направлено  претензий потребителям-должникам</t>
    </r>
  </si>
  <si>
    <r>
      <rPr>
        <sz val="10"/>
        <rFont val="Times New Roman"/>
        <family val="1"/>
      </rPr>
      <t>Направлено  исковых заявлений</t>
    </r>
  </si>
  <si>
    <r>
      <rPr>
        <sz val="10"/>
        <rFont val="Times New Roman"/>
        <family val="1"/>
      </rPr>
      <t>Получено денежных средств по результатам претензионно- исковой работы</t>
    </r>
  </si>
  <si>
    <t>ул. Запарина 125</t>
  </si>
  <si>
    <t>УК ООО РЭП</t>
  </si>
  <si>
    <t>Годовая фактическая стоимость работ (услуг)</t>
  </si>
  <si>
    <r>
      <t>Данная информация размещена Управляющей организацией ООО «РЭП» на  сайте ГИС  ЖКХ</t>
    </r>
    <r>
      <rPr>
        <sz val="10"/>
        <color indexed="8"/>
        <rFont val="Calibri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https://dom.gosuslugi.ru/ , на сайте управляющей компании ООО «РЭП» (http://rep.gkh-khv.ru).</t>
    </r>
  </si>
  <si>
    <t>Наименование показателя</t>
  </si>
  <si>
    <t xml:space="preserve"> -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</si>
  <si>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</si>
  <si>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 </t>
  </si>
  <si>
    <t>Санитарное содержание и благоустройство общкго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</si>
</sst>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"/>
    <numFmt numFmtId="165" formatCode="dd\.mm\.yyyy;@"/>
    <numFmt numFmtId="166" formatCode="000"/>
  </numFmts>
  <fonts count="12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rgb="FF000000"/>
      <name val="Courier New"/>
      <family val="2"/>
    </font>
    <font>
      <sz val="10"/>
      <name val="Times New Roman"/>
      <family val="1"/>
    </font>
    <font>
      <sz val="6.5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 style="thin">
        <color rgb="FF0F0F0F"/>
      </left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 style="thin">
        <color rgb="FF0F0F0F"/>
      </top>
      <bottom/>
      <diagonal/>
    </border>
    <border>
      <left/>
      <right style="thin">
        <color rgb="FF0F0F0F"/>
      </right>
      <top style="thin">
        <color rgb="FF0F0F0F"/>
      </top>
      <bottom/>
      <diagonal/>
    </border>
    <border>
      <left style="thin">
        <color rgb="FF0F0F0F"/>
      </left>
      <right/>
      <top/>
      <bottom/>
      <diagonal/>
    </border>
    <border>
      <left/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/>
      <diagonal/>
    </border>
    <border>
      <left style="thin">
        <color rgb="FF0F0F0F"/>
      </left>
      <right style="thin">
        <color rgb="FF0F0F0F"/>
      </right>
      <top/>
      <bottom style="thin">
        <color rgb="FF0F0F0F"/>
      </bottom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F1F1F"/>
      </left>
      <right/>
      <top style="thin">
        <color rgb="FF1F1F1F"/>
      </top>
      <bottom style="thin">
        <color rgb="FF1F1F1F"/>
      </bottom>
      <diagonal/>
    </border>
    <border>
      <left/>
      <right style="thin">
        <color rgb="FF1F1F1F"/>
      </right>
      <top style="thin">
        <color rgb="FF1F1F1F"/>
      </top>
      <bottom style="thin">
        <color rgb="FF1F1F1F"/>
      </bottom>
      <diagonal/>
    </border>
    <border>
      <left/>
      <right/>
      <top style="thin">
        <color rgb="FF1F1F1F"/>
      </top>
      <bottom style="thin">
        <color rgb="FF1F1F1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181818"/>
      </bottom>
      <diagonal/>
    </border>
    <border>
      <left/>
      <right/>
      <top style="thin">
        <color rgb="FF181818"/>
      </top>
      <bottom style="thin">
        <color rgb="FF131313"/>
      </bottom>
      <diagonal/>
    </border>
    <border>
      <left style="thin">
        <color rgb="FF1C1C1C"/>
      </left>
      <right/>
      <top style="thin">
        <color rgb="FF131313"/>
      </top>
      <bottom style="thin">
        <color rgb="FF1C1C1C"/>
      </bottom>
      <diagonal/>
    </border>
    <border>
      <left/>
      <right style="thin">
        <color rgb="FF1C1C1C"/>
      </right>
      <top style="thin">
        <color rgb="FF131313"/>
      </top>
      <bottom style="thin">
        <color rgb="FF1C1C1C"/>
      </bottom>
      <diagonal/>
    </border>
    <border>
      <left/>
      <right/>
      <top style="thin">
        <color rgb="FF131313"/>
      </top>
      <bottom style="thin">
        <color rgb="FF1C1C1C"/>
      </bottom>
      <diagonal/>
    </border>
    <border>
      <left/>
      <right/>
      <top/>
      <bottom style="thin">
        <color rgb="FF0F0F0F"/>
      </bottom>
      <diagonal/>
    </border>
    <border>
      <left/>
      <right style="thin">
        <color rgb="FF131313"/>
      </right>
      <top style="thin">
        <color rgb="FF0F0F0F"/>
      </top>
      <bottom style="thin">
        <color rgb="FF0F0F0F"/>
      </bottom>
      <diagonal/>
    </border>
    <border>
      <left style="thin">
        <color rgb="FF0F0F0F"/>
      </left>
      <right/>
      <top style="thin">
        <color rgb="FF000000"/>
      </top>
      <bottom style="thin">
        <color rgb="FF0F0F0F"/>
      </bottom>
      <diagonal/>
    </border>
    <border>
      <left/>
      <right style="thin">
        <color rgb="FF0F0F0F"/>
      </right>
      <top style="thin">
        <color rgb="FF000000"/>
      </top>
      <bottom style="thin">
        <color rgb="FF0F0F0F"/>
      </bottom>
      <diagonal/>
    </border>
    <border>
      <left/>
      <right/>
      <top style="thin">
        <color rgb="FF000000"/>
      </top>
      <bottom style="thin">
        <color rgb="FF0F0F0F"/>
      </bottom>
      <diagonal/>
    </border>
    <border>
      <left/>
      <right/>
      <top/>
      <bottom style="thin">
        <color rgb="FF1313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1F1F"/>
      </left>
      <right/>
      <top style="thin">
        <color rgb="FF1F1F1F"/>
      </top>
      <bottom style="thin">
        <color rgb="FF000000"/>
      </bottom>
      <diagonal/>
    </border>
    <border>
      <left/>
      <right style="thin">
        <color rgb="FF1F1F1F"/>
      </right>
      <top style="thin">
        <color rgb="FF1F1F1F"/>
      </top>
      <bottom style="thin">
        <color rgb="FF000000"/>
      </bottom>
      <diagonal/>
    </border>
    <border>
      <left/>
      <right/>
      <top style="thin">
        <color rgb="FF1F1F1F"/>
      </top>
      <bottom style="thin">
        <color rgb="FF000000"/>
      </bottom>
      <diagonal/>
    </border>
  </borders>
  <cellStyleXfs count="1">
    <xf numFmtId="0" fontId="0" fillId="0" borderId="0"/>
  </cellStyleXfs>
  <cellXfs count="1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0" fillId="0" borderId="42" xfId="0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4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2" fontId="2" fillId="0" borderId="46" xfId="0" applyNumberFormat="1" applyFont="1" applyFill="1" applyBorder="1" applyAlignment="1">
      <alignment horizontal="left" vertical="top" shrinkToFit="1"/>
    </xf>
    <xf numFmtId="0" fontId="8" fillId="0" borderId="34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 horizontal="left" vertical="top" shrinkToFit="1"/>
    </xf>
    <xf numFmtId="2" fontId="2" fillId="0" borderId="21" xfId="0" applyNumberFormat="1" applyFont="1" applyFill="1" applyBorder="1" applyAlignment="1">
      <alignment horizontal="left" vertical="top" shrinkToFit="1"/>
    </xf>
    <xf numFmtId="0" fontId="1" fillId="0" borderId="42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164" fontId="2" fillId="0" borderId="29" xfId="0" applyNumberFormat="1" applyFont="1" applyFill="1" applyBorder="1" applyAlignment="1">
      <alignment horizontal="left" vertical="top" shrinkToFit="1"/>
    </xf>
    <xf numFmtId="164" fontId="2" fillId="0" borderId="30" xfId="0" applyNumberFormat="1" applyFont="1" applyFill="1" applyBorder="1" applyAlignment="1">
      <alignment horizontal="left" vertical="top" shrinkToFi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shrinkToFit="1"/>
    </xf>
    <xf numFmtId="2" fontId="2" fillId="0" borderId="28" xfId="0" applyNumberFormat="1" applyFont="1" applyFill="1" applyBorder="1" applyAlignment="1">
      <alignment horizontal="left" vertical="top" shrinkToFit="1"/>
    </xf>
    <xf numFmtId="2" fontId="2" fillId="0" borderId="26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5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 wrapText="1"/>
    </xf>
    <xf numFmtId="0" fontId="7" fillId="0" borderId="32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 indent="1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6" xfId="0" applyFont="1" applyFill="1" applyBorder="1" applyAlignment="1">
      <alignment horizontal="left" vertical="top" wrapText="1" indent="5"/>
    </xf>
    <xf numFmtId="0" fontId="1" fillId="0" borderId="17" xfId="0" applyFont="1" applyFill="1" applyBorder="1" applyAlignment="1">
      <alignment horizontal="left" vertical="top" wrapText="1" indent="5"/>
    </xf>
    <xf numFmtId="164" fontId="2" fillId="0" borderId="13" xfId="0" applyNumberFormat="1" applyFont="1" applyFill="1" applyBorder="1" applyAlignment="1">
      <alignment horizontal="left" vertical="top" shrinkToFit="1"/>
    </xf>
    <xf numFmtId="164" fontId="2" fillId="0" borderId="14" xfId="0" applyNumberFormat="1" applyFont="1" applyFill="1" applyBorder="1" applyAlignment="1">
      <alignment horizontal="left" vertical="top" shrinkToFit="1"/>
    </xf>
    <xf numFmtId="4" fontId="11" fillId="2" borderId="13" xfId="0" applyNumberFormat="1" applyFont="1" applyFill="1" applyBorder="1" applyAlignment="1">
      <alignment horizontal="left" vertical="top" shrinkToFit="1"/>
    </xf>
    <xf numFmtId="4" fontId="11" fillId="2" borderId="14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shrinkToFit="1"/>
    </xf>
    <xf numFmtId="4" fontId="2" fillId="0" borderId="14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4" fontId="11" fillId="0" borderId="1" xfId="0" applyNumberFormat="1" applyFont="1" applyFill="1" applyBorder="1" applyAlignment="1">
      <alignment horizontal="left" vertical="top" shrinkToFit="1"/>
    </xf>
    <xf numFmtId="4" fontId="11" fillId="0" borderId="2" xfId="0" applyNumberFormat="1" applyFont="1" applyFill="1" applyBorder="1" applyAlignment="1">
      <alignment horizontal="left" vertical="top" shrinkToFit="1"/>
    </xf>
    <xf numFmtId="4" fontId="10" fillId="2" borderId="1" xfId="0" applyNumberFormat="1" applyFont="1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9" xfId="0" applyFont="1" applyFill="1" applyBorder="1" applyAlignment="1">
      <alignment horizontal="right" vertical="top" wrapText="1" indent="1"/>
    </xf>
    <xf numFmtId="0" fontId="1" fillId="0" borderId="30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right" vertical="top" wrapText="1" indent="6"/>
    </xf>
    <xf numFmtId="0" fontId="1" fillId="0" borderId="30" xfId="0" applyFont="1" applyFill="1" applyBorder="1" applyAlignment="1">
      <alignment horizontal="right" vertical="top" wrapText="1" indent="6"/>
    </xf>
    <xf numFmtId="0" fontId="1" fillId="0" borderId="29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left" vertical="top" shrinkToFit="1"/>
    </xf>
    <xf numFmtId="166" fontId="3" fillId="0" borderId="2" xfId="0" applyNumberFormat="1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4" fontId="11" fillId="2" borderId="1" xfId="0" applyNumberFormat="1" applyFont="1" applyFill="1" applyBorder="1" applyAlignment="1">
      <alignment horizontal="left" vertical="top" shrinkToFit="1"/>
    </xf>
    <xf numFmtId="4" fontId="11" fillId="2" borderId="2" xfId="0" applyNumberFormat="1" applyFont="1" applyFill="1" applyBorder="1" applyAlignment="1">
      <alignment horizontal="left" vertical="top" shrinkToFi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" fontId="11" fillId="2" borderId="16" xfId="0" applyNumberFormat="1" applyFont="1" applyFill="1" applyBorder="1" applyAlignment="1">
      <alignment horizontal="left" vertical="top" shrinkToFit="1"/>
    </xf>
    <xf numFmtId="4" fontId="11" fillId="2" borderId="17" xfId="0" applyNumberFormat="1" applyFont="1" applyFill="1" applyBorder="1" applyAlignment="1">
      <alignment horizontal="left" vertical="top" shrinkToFit="1"/>
    </xf>
    <xf numFmtId="0" fontId="1" fillId="0" borderId="0" xfId="0" applyFont="1" applyFill="1" applyBorder="1" applyAlignment="1">
      <alignment horizontal="left" vertical="top" wrapText="1" indent="5"/>
    </xf>
    <xf numFmtId="0" fontId="1" fillId="0" borderId="10" xfId="0" applyFont="1" applyFill="1" applyBorder="1" applyAlignment="1">
      <alignment horizontal="right" vertical="top" wrapText="1" indent="1"/>
    </xf>
    <xf numFmtId="0" fontId="1" fillId="0" borderId="11" xfId="0" applyFont="1" applyFill="1" applyBorder="1" applyAlignment="1">
      <alignment horizontal="right" vertical="top" wrapText="1" indent="1"/>
    </xf>
    <xf numFmtId="0" fontId="1" fillId="0" borderId="10" xfId="0" applyFont="1" applyFill="1" applyBorder="1" applyAlignment="1">
      <alignment horizontal="left" vertical="top" wrapText="1" indent="6"/>
    </xf>
    <xf numFmtId="0" fontId="1" fillId="0" borderId="11" xfId="0" applyFont="1" applyFill="1" applyBorder="1" applyAlignment="1">
      <alignment horizontal="left" vertical="top" wrapText="1" indent="6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35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left" vertical="top" wrapText="1" indent="6"/>
    </xf>
    <xf numFmtId="0" fontId="1" fillId="0" borderId="2" xfId="0" applyFont="1" applyFill="1" applyBorder="1" applyAlignment="1">
      <alignment horizontal="left" vertical="top" wrapText="1" indent="6"/>
    </xf>
    <xf numFmtId="164" fontId="2" fillId="0" borderId="10" xfId="0" applyNumberFormat="1" applyFont="1" applyFill="1" applyBorder="1" applyAlignment="1">
      <alignment horizontal="left" vertical="top" shrinkToFit="1"/>
    </xf>
    <xf numFmtId="164" fontId="2" fillId="0" borderId="11" xfId="0" applyNumberFormat="1" applyFont="1" applyFill="1" applyBorder="1" applyAlignment="1">
      <alignment horizontal="left" vertical="top" shrinkToFi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126</xdr:row>
      <xdr:rowOff>0</xdr:rowOff>
    </xdr:from>
    <xdr:ext cx="33530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5765859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7606395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944388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153016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3367654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8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520513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9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7045668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126</xdr:row>
      <xdr:rowOff>0</xdr:rowOff>
    </xdr:from>
    <xdr:ext cx="33530" cy="112786"/>
    <xdr:pic>
      <xdr:nvPicPr>
        <xdr:cNvPr id="10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888315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126</xdr:row>
      <xdr:rowOff>0</xdr:rowOff>
    </xdr:from>
    <xdr:ext cx="33530" cy="112786"/>
    <xdr:pic>
      <xdr:nvPicPr>
        <xdr:cNvPr id="11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6095991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126</xdr:row>
      <xdr:rowOff>0</xdr:rowOff>
    </xdr:from>
    <xdr:ext cx="33530" cy="112786"/>
    <xdr:pic>
      <xdr:nvPicPr>
        <xdr:cNvPr id="12" name="image6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6294979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126</xdr:row>
      <xdr:rowOff>0</xdr:rowOff>
    </xdr:from>
    <xdr:ext cx="33530" cy="112786"/>
    <xdr:pic>
      <xdr:nvPicPr>
        <xdr:cNvPr id="1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6493968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82</xdr:row>
      <xdr:rowOff>217309</xdr:rowOff>
    </xdr:from>
    <xdr:ext cx="33530" cy="112786"/>
    <xdr:pic>
      <xdr:nvPicPr>
        <xdr:cNvPr id="1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17380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86</xdr:row>
      <xdr:rowOff>219520</xdr:rowOff>
    </xdr:from>
    <xdr:ext cx="33530" cy="112786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014345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90</xdr:row>
      <xdr:rowOff>218680</xdr:rowOff>
    </xdr:from>
    <xdr:ext cx="33530" cy="112786"/>
    <xdr:pic>
      <xdr:nvPicPr>
        <xdr:cNvPr id="16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6851830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82</xdr:row>
      <xdr:rowOff>74040</xdr:rowOff>
    </xdr:from>
    <xdr:ext cx="621833" cy="88400"/>
    <xdr:pic>
      <xdr:nvPicPr>
        <xdr:cNvPr id="17" name="image4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715" y="33030540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94</xdr:row>
      <xdr:rowOff>218991</xdr:rowOff>
    </xdr:from>
    <xdr:ext cx="33530" cy="112786"/>
    <xdr:pic>
      <xdr:nvPicPr>
        <xdr:cNvPr id="18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75626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98</xdr:row>
      <xdr:rowOff>218154</xdr:rowOff>
    </xdr:from>
    <xdr:ext cx="33530" cy="112786"/>
    <xdr:pic>
      <xdr:nvPicPr>
        <xdr:cNvPr id="19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59375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102</xdr:row>
      <xdr:rowOff>217311</xdr:rowOff>
    </xdr:from>
    <xdr:ext cx="33530" cy="112786"/>
    <xdr:pic>
      <xdr:nvPicPr>
        <xdr:cNvPr id="20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43123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106</xdr:row>
      <xdr:rowOff>219518</xdr:rowOff>
    </xdr:from>
    <xdr:ext cx="33530" cy="112786"/>
    <xdr:pic>
      <xdr:nvPicPr>
        <xdr:cNvPr id="21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727176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110</xdr:row>
      <xdr:rowOff>218681</xdr:rowOff>
    </xdr:from>
    <xdr:ext cx="33530" cy="112786"/>
    <xdr:pic>
      <xdr:nvPicPr>
        <xdr:cNvPr id="22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10925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114</xdr:row>
      <xdr:rowOff>217311</xdr:rowOff>
    </xdr:from>
    <xdr:ext cx="33530" cy="112786"/>
    <xdr:pic>
      <xdr:nvPicPr>
        <xdr:cNvPr id="23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929713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118</xdr:row>
      <xdr:rowOff>219518</xdr:rowOff>
    </xdr:from>
    <xdr:ext cx="33530" cy="112786"/>
    <xdr:pic>
      <xdr:nvPicPr>
        <xdr:cNvPr id="24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30023243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122</xdr:row>
      <xdr:rowOff>218681</xdr:rowOff>
    </xdr:from>
    <xdr:ext cx="33530" cy="112786"/>
    <xdr:pic>
      <xdr:nvPicPr>
        <xdr:cNvPr id="25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30746306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topLeftCell="A96" workbookViewId="0">
      <selection activeCell="C46" sqref="C46:K46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22.33203125" customWidth="1"/>
    <col min="9" max="9" width="10.83203125" customWidth="1"/>
    <col min="10" max="10" width="31.33203125" customWidth="1"/>
    <col min="11" max="11" width="9.33203125" customWidth="1"/>
    <col min="12" max="12" width="4.6640625" customWidth="1"/>
  </cols>
  <sheetData>
    <row r="1" spans="1:12" ht="32.25" customHeight="1" x14ac:dyDescent="0.2">
      <c r="A1" s="136" t="s">
        <v>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4.25" customHeight="1" x14ac:dyDescent="0.2">
      <c r="A2" s="3"/>
      <c r="B2" s="141" t="s">
        <v>80</v>
      </c>
      <c r="C2" s="141"/>
      <c r="D2" s="141"/>
      <c r="E2" s="141"/>
      <c r="F2" s="141"/>
      <c r="G2" s="141"/>
      <c r="H2" s="141"/>
      <c r="I2" s="141"/>
      <c r="J2" s="141"/>
      <c r="K2" s="141"/>
      <c r="L2" s="3"/>
    </row>
    <row r="3" spans="1:12" ht="21" customHeight="1" x14ac:dyDescent="0.2">
      <c r="A3" s="3"/>
      <c r="B3" s="142" t="s">
        <v>81</v>
      </c>
      <c r="C3" s="142"/>
      <c r="D3" s="142"/>
      <c r="E3" s="142"/>
      <c r="F3" s="142"/>
      <c r="G3" s="142"/>
      <c r="H3" s="142"/>
      <c r="I3" s="142"/>
      <c r="J3" s="142"/>
      <c r="K3" s="142"/>
      <c r="L3" s="3"/>
    </row>
    <row r="4" spans="1:12" ht="24.75" customHeight="1" x14ac:dyDescent="0.2">
      <c r="A4" s="137" t="s">
        <v>0</v>
      </c>
      <c r="B4" s="138"/>
      <c r="C4" s="59" t="s">
        <v>84</v>
      </c>
      <c r="D4" s="60"/>
      <c r="E4" s="60"/>
      <c r="F4" s="60"/>
      <c r="G4" s="60"/>
      <c r="H4" s="61"/>
      <c r="I4" s="6" t="s">
        <v>2</v>
      </c>
      <c r="J4" s="139" t="s">
        <v>3</v>
      </c>
      <c r="K4" s="140"/>
      <c r="L4" s="1"/>
    </row>
    <row r="5" spans="1:12" ht="15.75" customHeight="1" x14ac:dyDescent="0.2">
      <c r="A5" s="147">
        <v>1</v>
      </c>
      <c r="B5" s="148"/>
      <c r="C5" s="93" t="s">
        <v>4</v>
      </c>
      <c r="D5" s="60"/>
      <c r="E5" s="60"/>
      <c r="F5" s="60"/>
      <c r="G5" s="60"/>
      <c r="H5" s="61"/>
      <c r="I5" s="6" t="s">
        <v>5</v>
      </c>
      <c r="J5" s="151" t="s">
        <v>8</v>
      </c>
      <c r="K5" s="152"/>
      <c r="L5" s="1"/>
    </row>
    <row r="6" spans="1:12" ht="17.100000000000001" customHeight="1" x14ac:dyDescent="0.2">
      <c r="A6" s="147">
        <v>2</v>
      </c>
      <c r="B6" s="148"/>
      <c r="C6" s="93" t="s">
        <v>9</v>
      </c>
      <c r="D6" s="60"/>
      <c r="E6" s="60"/>
      <c r="F6" s="60"/>
      <c r="G6" s="60"/>
      <c r="H6" s="61"/>
      <c r="I6" s="6" t="s">
        <v>5</v>
      </c>
      <c r="J6" s="149">
        <v>44197</v>
      </c>
      <c r="K6" s="150"/>
      <c r="L6" s="2"/>
    </row>
    <row r="7" spans="1:12" ht="17.45" customHeight="1" x14ac:dyDescent="0.2">
      <c r="A7" s="147">
        <v>3</v>
      </c>
      <c r="B7" s="148"/>
      <c r="C7" s="93" t="s">
        <v>10</v>
      </c>
      <c r="D7" s="60"/>
      <c r="E7" s="60"/>
      <c r="F7" s="60"/>
      <c r="G7" s="60"/>
      <c r="H7" s="61"/>
      <c r="I7" s="6" t="s">
        <v>5</v>
      </c>
      <c r="J7" s="149">
        <v>44561</v>
      </c>
      <c r="K7" s="150"/>
      <c r="L7" s="2"/>
    </row>
    <row r="8" spans="1:12" ht="27" customHeight="1" x14ac:dyDescent="0.2">
      <c r="A8" s="94" t="s">
        <v>11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7"/>
    </row>
    <row r="9" spans="1:12" ht="27.75" customHeight="1" x14ac:dyDescent="0.2">
      <c r="A9" s="143" t="s">
        <v>0</v>
      </c>
      <c r="B9" s="144"/>
      <c r="C9" s="59" t="s">
        <v>84</v>
      </c>
      <c r="D9" s="60"/>
      <c r="E9" s="60"/>
      <c r="F9" s="60"/>
      <c r="G9" s="60"/>
      <c r="H9" s="61"/>
      <c r="I9" s="8" t="s">
        <v>2</v>
      </c>
      <c r="J9" s="145" t="s">
        <v>3</v>
      </c>
      <c r="K9" s="146"/>
      <c r="L9" s="1"/>
    </row>
    <row r="10" spans="1:12" ht="15" customHeight="1" x14ac:dyDescent="0.2">
      <c r="A10" s="95">
        <v>4</v>
      </c>
      <c r="B10" s="96"/>
      <c r="C10" s="74" t="s">
        <v>12</v>
      </c>
      <c r="D10" s="75"/>
      <c r="E10" s="75"/>
      <c r="F10" s="75"/>
      <c r="G10" s="75"/>
      <c r="H10" s="76"/>
      <c r="I10" s="8" t="s">
        <v>13</v>
      </c>
      <c r="J10" s="88" t="s">
        <v>85</v>
      </c>
      <c r="K10" s="21"/>
      <c r="L10" s="1"/>
    </row>
    <row r="11" spans="1:12" ht="18" customHeight="1" x14ac:dyDescent="0.2">
      <c r="A11" s="95">
        <v>5</v>
      </c>
      <c r="B11" s="96"/>
      <c r="C11" s="71" t="s">
        <v>15</v>
      </c>
      <c r="D11" s="72"/>
      <c r="E11" s="72"/>
      <c r="F11" s="72"/>
      <c r="G11" s="72"/>
      <c r="H11" s="73"/>
      <c r="I11" s="15" t="s">
        <v>13</v>
      </c>
      <c r="J11" s="101">
        <v>208078.02</v>
      </c>
      <c r="K11" s="102"/>
      <c r="L11" s="1"/>
    </row>
    <row r="12" spans="1:12" ht="15" customHeight="1" x14ac:dyDescent="0.2">
      <c r="A12" s="95">
        <v>6</v>
      </c>
      <c r="B12" s="96"/>
      <c r="C12" s="74" t="s">
        <v>16</v>
      </c>
      <c r="D12" s="75"/>
      <c r="E12" s="75"/>
      <c r="F12" s="75"/>
      <c r="G12" s="75"/>
      <c r="H12" s="76"/>
      <c r="I12" s="8" t="s">
        <v>13</v>
      </c>
      <c r="J12" s="91" t="s">
        <v>85</v>
      </c>
      <c r="K12" s="92"/>
      <c r="L12" s="1"/>
    </row>
    <row r="13" spans="1:12" ht="24.75" customHeight="1" x14ac:dyDescent="0.2">
      <c r="A13" s="95">
        <v>7</v>
      </c>
      <c r="B13" s="96"/>
      <c r="C13" s="74" t="s">
        <v>17</v>
      </c>
      <c r="D13" s="75"/>
      <c r="E13" s="75"/>
      <c r="F13" s="75"/>
      <c r="G13" s="75"/>
      <c r="H13" s="76"/>
      <c r="I13" s="8" t="s">
        <v>13</v>
      </c>
      <c r="J13" s="99">
        <f>J14+J15+J16</f>
        <v>2140680.85</v>
      </c>
      <c r="K13" s="100"/>
      <c r="L13" s="1"/>
    </row>
    <row r="14" spans="1:12" ht="17.100000000000001" customHeight="1" x14ac:dyDescent="0.2">
      <c r="A14" s="95">
        <v>8</v>
      </c>
      <c r="B14" s="96"/>
      <c r="C14" s="74" t="s">
        <v>18</v>
      </c>
      <c r="D14" s="75"/>
      <c r="E14" s="75"/>
      <c r="F14" s="75"/>
      <c r="G14" s="75"/>
      <c r="H14" s="76"/>
      <c r="I14" s="8" t="s">
        <v>13</v>
      </c>
      <c r="J14" s="97">
        <f>1526127.68+28776.42</f>
        <v>1554904.0999999999</v>
      </c>
      <c r="K14" s="98"/>
      <c r="L14" s="2"/>
    </row>
    <row r="15" spans="1:12" ht="17.100000000000001" customHeight="1" x14ac:dyDescent="0.2">
      <c r="A15" s="95">
        <v>9</v>
      </c>
      <c r="B15" s="96"/>
      <c r="C15" s="74" t="s">
        <v>19</v>
      </c>
      <c r="D15" s="75"/>
      <c r="E15" s="75"/>
      <c r="F15" s="75"/>
      <c r="G15" s="75"/>
      <c r="H15" s="76"/>
      <c r="I15" s="8" t="s">
        <v>13</v>
      </c>
      <c r="J15" s="97">
        <f>339086.32+6395.78</f>
        <v>345482.10000000003</v>
      </c>
      <c r="K15" s="98"/>
      <c r="L15" s="2"/>
    </row>
    <row r="16" spans="1:12" ht="17.25" customHeight="1" x14ac:dyDescent="0.2">
      <c r="A16" s="95">
        <v>10</v>
      </c>
      <c r="B16" s="96"/>
      <c r="C16" s="74" t="s">
        <v>20</v>
      </c>
      <c r="D16" s="75"/>
      <c r="E16" s="75"/>
      <c r="F16" s="75"/>
      <c r="G16" s="75"/>
      <c r="H16" s="76"/>
      <c r="I16" s="8" t="s">
        <v>13</v>
      </c>
      <c r="J16" s="97">
        <v>240294.65</v>
      </c>
      <c r="K16" s="98"/>
      <c r="L16" s="1"/>
    </row>
    <row r="17" spans="1:13" ht="19.5" customHeight="1" x14ac:dyDescent="0.2">
      <c r="A17" s="95">
        <v>11</v>
      </c>
      <c r="B17" s="96"/>
      <c r="C17" s="71" t="s">
        <v>21</v>
      </c>
      <c r="D17" s="72"/>
      <c r="E17" s="72"/>
      <c r="F17" s="72"/>
      <c r="G17" s="72"/>
      <c r="H17" s="73"/>
      <c r="I17" s="15" t="s">
        <v>13</v>
      </c>
      <c r="J17" s="121">
        <f>1735989.25+335572.01</f>
        <v>2071561.26</v>
      </c>
      <c r="K17" s="122"/>
      <c r="L17" s="1"/>
    </row>
    <row r="18" spans="1:13" ht="19.5" customHeight="1" x14ac:dyDescent="0.2">
      <c r="A18" s="95">
        <v>12</v>
      </c>
      <c r="B18" s="96"/>
      <c r="C18" s="74" t="s">
        <v>22</v>
      </c>
      <c r="D18" s="75"/>
      <c r="E18" s="75"/>
      <c r="F18" s="75"/>
      <c r="G18" s="75"/>
      <c r="H18" s="76"/>
      <c r="I18" s="8" t="s">
        <v>13</v>
      </c>
      <c r="J18" s="97">
        <f>1735989.25-J21</f>
        <v>1681270.25</v>
      </c>
      <c r="K18" s="98"/>
      <c r="L18" s="1"/>
    </row>
    <row r="19" spans="1:13" ht="15.75" customHeight="1" x14ac:dyDescent="0.2">
      <c r="A19" s="84">
        <v>13</v>
      </c>
      <c r="B19" s="85"/>
      <c r="C19" s="77" t="s">
        <v>23</v>
      </c>
      <c r="D19" s="78"/>
      <c r="E19" s="78"/>
      <c r="F19" s="78"/>
      <c r="G19" s="78"/>
      <c r="H19" s="79"/>
      <c r="I19" s="9" t="s">
        <v>13</v>
      </c>
      <c r="J19" s="91" t="s">
        <v>85</v>
      </c>
      <c r="K19" s="92"/>
      <c r="L19" s="1"/>
    </row>
    <row r="20" spans="1:13" ht="16.5" customHeight="1" x14ac:dyDescent="0.2">
      <c r="A20" s="84">
        <v>14</v>
      </c>
      <c r="B20" s="85"/>
      <c r="C20" s="62" t="s">
        <v>24</v>
      </c>
      <c r="D20" s="63"/>
      <c r="E20" s="63"/>
      <c r="F20" s="63"/>
      <c r="G20" s="63"/>
      <c r="H20" s="64"/>
      <c r="I20" s="10" t="s">
        <v>13</v>
      </c>
      <c r="J20" s="91" t="s">
        <v>85</v>
      </c>
      <c r="K20" s="92"/>
      <c r="L20" s="2"/>
    </row>
    <row r="21" spans="1:13" ht="16.5" customHeight="1" x14ac:dyDescent="0.2">
      <c r="A21" s="84">
        <v>15</v>
      </c>
      <c r="B21" s="85"/>
      <c r="C21" s="62" t="s">
        <v>25</v>
      </c>
      <c r="D21" s="63"/>
      <c r="E21" s="63"/>
      <c r="F21" s="63"/>
      <c r="G21" s="63"/>
      <c r="H21" s="64"/>
      <c r="I21" s="10" t="s">
        <v>13</v>
      </c>
      <c r="J21" s="89">
        <v>54719</v>
      </c>
      <c r="K21" s="90"/>
      <c r="L21" s="1"/>
    </row>
    <row r="22" spans="1:13" ht="17.100000000000001" customHeight="1" x14ac:dyDescent="0.2">
      <c r="A22" s="84">
        <v>16</v>
      </c>
      <c r="B22" s="85"/>
      <c r="C22" s="62" t="s">
        <v>26</v>
      </c>
      <c r="D22" s="63"/>
      <c r="E22" s="63"/>
      <c r="F22" s="63"/>
      <c r="G22" s="63"/>
      <c r="H22" s="64"/>
      <c r="I22" s="10" t="s">
        <v>13</v>
      </c>
      <c r="J22" s="89">
        <v>335572.01</v>
      </c>
      <c r="K22" s="90"/>
      <c r="L22" s="2"/>
    </row>
    <row r="23" spans="1:13" ht="15.75" customHeight="1" x14ac:dyDescent="0.2">
      <c r="A23" s="84">
        <v>17</v>
      </c>
      <c r="B23" s="85"/>
      <c r="C23" s="62" t="s">
        <v>27</v>
      </c>
      <c r="D23" s="63"/>
      <c r="E23" s="63"/>
      <c r="F23" s="63"/>
      <c r="G23" s="63"/>
      <c r="H23" s="64"/>
      <c r="I23" s="10" t="s">
        <v>13</v>
      </c>
      <c r="J23" s="89">
        <f>J11+J17-J13</f>
        <v>138958.4299999997</v>
      </c>
      <c r="K23" s="90"/>
      <c r="L23" s="1"/>
    </row>
    <row r="24" spans="1:13" ht="18.75" customHeight="1" x14ac:dyDescent="0.2">
      <c r="A24" s="84">
        <v>18</v>
      </c>
      <c r="B24" s="85"/>
      <c r="C24" s="62" t="s">
        <v>28</v>
      </c>
      <c r="D24" s="63"/>
      <c r="E24" s="63"/>
      <c r="F24" s="63"/>
      <c r="G24" s="63"/>
      <c r="H24" s="64"/>
      <c r="I24" s="10" t="s">
        <v>13</v>
      </c>
      <c r="J24" s="91" t="s">
        <v>85</v>
      </c>
      <c r="K24" s="92"/>
      <c r="L24" s="1"/>
    </row>
    <row r="25" spans="1:13" ht="19.5" customHeight="1" x14ac:dyDescent="0.2">
      <c r="A25" s="84">
        <v>19</v>
      </c>
      <c r="B25" s="85"/>
      <c r="C25" s="65" t="s">
        <v>29</v>
      </c>
      <c r="D25" s="66"/>
      <c r="E25" s="66"/>
      <c r="F25" s="66"/>
      <c r="G25" s="66"/>
      <c r="H25" s="67"/>
      <c r="I25" s="16" t="s">
        <v>13</v>
      </c>
      <c r="J25" s="86">
        <v>505823.04</v>
      </c>
      <c r="K25" s="87"/>
      <c r="L25" s="1"/>
    </row>
    <row r="26" spans="1:13" ht="15.75" customHeight="1" x14ac:dyDescent="0.2">
      <c r="A26" s="84">
        <v>20</v>
      </c>
      <c r="B26" s="85"/>
      <c r="C26" s="62" t="s">
        <v>30</v>
      </c>
      <c r="D26" s="63"/>
      <c r="E26" s="63"/>
      <c r="F26" s="63"/>
      <c r="G26" s="63"/>
      <c r="H26" s="64"/>
      <c r="I26" s="10" t="s">
        <v>13</v>
      </c>
      <c r="J26" s="88" t="s">
        <v>85</v>
      </c>
      <c r="K26" s="21"/>
      <c r="L26" s="1"/>
    </row>
    <row r="27" spans="1:13" ht="30.75" customHeight="1" x14ac:dyDescent="0.2">
      <c r="A27" s="68" t="s">
        <v>31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7"/>
    </row>
    <row r="28" spans="1:13" ht="27.75" customHeight="1" x14ac:dyDescent="0.2">
      <c r="A28" s="80" t="s">
        <v>0</v>
      </c>
      <c r="B28" s="81"/>
      <c r="C28" s="59" t="s">
        <v>84</v>
      </c>
      <c r="D28" s="60"/>
      <c r="E28" s="60"/>
      <c r="F28" s="60"/>
      <c r="G28" s="60"/>
      <c r="H28" s="61"/>
      <c r="I28" s="8" t="s">
        <v>2</v>
      </c>
      <c r="J28" s="82" t="s">
        <v>3</v>
      </c>
      <c r="K28" s="83"/>
      <c r="L28" s="1"/>
    </row>
    <row r="29" spans="1:13" ht="17.100000000000001" customHeight="1" x14ac:dyDescent="0.2">
      <c r="A29" s="24" t="s">
        <v>6</v>
      </c>
      <c r="B29" s="25"/>
      <c r="C29" s="30" t="s">
        <v>32</v>
      </c>
      <c r="D29" s="31"/>
      <c r="E29" s="31"/>
      <c r="F29" s="31"/>
      <c r="G29" s="31"/>
      <c r="H29" s="52"/>
      <c r="I29" s="12" t="s">
        <v>85</v>
      </c>
      <c r="J29" s="127" t="s">
        <v>33</v>
      </c>
      <c r="K29" s="128"/>
      <c r="L29" s="2"/>
    </row>
    <row r="30" spans="1:13" ht="20.25" customHeight="1" x14ac:dyDescent="0.2">
      <c r="A30" s="132"/>
      <c r="B30" s="133"/>
      <c r="C30" s="53" t="s">
        <v>82</v>
      </c>
      <c r="D30" s="54"/>
      <c r="E30" s="54"/>
      <c r="F30" s="54"/>
      <c r="G30" s="54"/>
      <c r="H30" s="55"/>
      <c r="I30" s="15" t="s">
        <v>13</v>
      </c>
      <c r="J30" s="134">
        <v>11496.23</v>
      </c>
      <c r="K30" s="135"/>
      <c r="L30" s="1"/>
    </row>
    <row r="31" spans="1:13" ht="30" customHeight="1" x14ac:dyDescent="0.2">
      <c r="A31" s="132"/>
      <c r="B31" s="133"/>
      <c r="C31" s="69" t="s">
        <v>87</v>
      </c>
      <c r="D31" s="70"/>
      <c r="E31" s="70"/>
      <c r="F31" s="70"/>
      <c r="G31" s="70"/>
      <c r="H31" s="70"/>
      <c r="I31" s="70"/>
      <c r="J31" s="70"/>
      <c r="K31" s="70"/>
      <c r="L31" s="13"/>
      <c r="M31" s="13"/>
    </row>
    <row r="32" spans="1:13" ht="29.25" customHeight="1" x14ac:dyDescent="0.2">
      <c r="A32" s="132"/>
      <c r="B32" s="133"/>
      <c r="C32" s="129" t="s">
        <v>34</v>
      </c>
      <c r="D32" s="36" t="s">
        <v>35</v>
      </c>
      <c r="E32" s="37"/>
      <c r="F32" s="37"/>
      <c r="G32" s="37"/>
      <c r="H32" s="38"/>
      <c r="I32" s="14"/>
      <c r="J32" s="127" t="s">
        <v>36</v>
      </c>
      <c r="K32" s="128"/>
      <c r="L32" s="5"/>
    </row>
    <row r="33" spans="1:12" ht="18.75" customHeight="1" x14ac:dyDescent="0.2">
      <c r="A33" s="132"/>
      <c r="B33" s="133"/>
      <c r="C33" s="130"/>
      <c r="D33" s="30" t="s">
        <v>37</v>
      </c>
      <c r="E33" s="31"/>
      <c r="F33" s="31"/>
      <c r="G33" s="31"/>
      <c r="H33" s="32"/>
      <c r="I33" s="11" t="s">
        <v>5</v>
      </c>
      <c r="J33" s="127" t="s">
        <v>38</v>
      </c>
      <c r="K33" s="128"/>
      <c r="L33" s="5"/>
    </row>
    <row r="34" spans="1:12" ht="15.95" customHeight="1" x14ac:dyDescent="0.2">
      <c r="A34" s="132"/>
      <c r="B34" s="133"/>
      <c r="C34" s="130"/>
      <c r="D34" s="30" t="s">
        <v>2</v>
      </c>
      <c r="E34" s="31"/>
      <c r="F34" s="31"/>
      <c r="G34" s="31"/>
      <c r="H34" s="32"/>
      <c r="I34" s="11" t="s">
        <v>5</v>
      </c>
      <c r="J34" s="127" t="s">
        <v>39</v>
      </c>
      <c r="K34" s="128"/>
      <c r="L34" s="2"/>
    </row>
    <row r="35" spans="1:12" ht="18" customHeight="1" x14ac:dyDescent="0.2">
      <c r="A35" s="132"/>
      <c r="B35" s="133"/>
      <c r="C35" s="131"/>
      <c r="D35" s="30" t="s">
        <v>40</v>
      </c>
      <c r="E35" s="31"/>
      <c r="F35" s="31"/>
      <c r="G35" s="31"/>
      <c r="H35" s="32"/>
      <c r="I35" s="11" t="s">
        <v>13</v>
      </c>
      <c r="J35" s="125">
        <v>0.24</v>
      </c>
      <c r="K35" s="126"/>
      <c r="L35" s="1"/>
    </row>
    <row r="36" spans="1:12" ht="29.85" customHeight="1" x14ac:dyDescent="0.2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2" ht="26.1" customHeight="1" x14ac:dyDescent="0.2">
      <c r="A37" s="26" t="s">
        <v>42</v>
      </c>
      <c r="B37" s="27"/>
      <c r="C37" s="30" t="s">
        <v>32</v>
      </c>
      <c r="D37" s="31"/>
      <c r="E37" s="31"/>
      <c r="F37" s="31"/>
      <c r="G37" s="31"/>
      <c r="H37" s="52"/>
      <c r="I37" s="12" t="s">
        <v>85</v>
      </c>
      <c r="J37" s="88" t="s">
        <v>86</v>
      </c>
      <c r="K37" s="48"/>
    </row>
    <row r="38" spans="1:12" ht="15" customHeight="1" x14ac:dyDescent="0.2">
      <c r="A38" s="119"/>
      <c r="B38" s="120"/>
      <c r="C38" s="53" t="s">
        <v>82</v>
      </c>
      <c r="D38" s="54"/>
      <c r="E38" s="54"/>
      <c r="F38" s="54"/>
      <c r="G38" s="54"/>
      <c r="H38" s="55"/>
      <c r="I38" s="15" t="s">
        <v>13</v>
      </c>
      <c r="J38" s="121">
        <v>240294.65</v>
      </c>
      <c r="K38" s="122"/>
    </row>
    <row r="39" spans="1:12" ht="30" customHeight="1" x14ac:dyDescent="0.2">
      <c r="A39" s="119"/>
      <c r="B39" s="120"/>
      <c r="C39" s="49" t="s">
        <v>87</v>
      </c>
      <c r="D39" s="50"/>
      <c r="E39" s="50"/>
      <c r="F39" s="50"/>
      <c r="G39" s="50"/>
      <c r="H39" s="50"/>
      <c r="I39" s="50"/>
      <c r="J39" s="50"/>
      <c r="K39" s="51"/>
    </row>
    <row r="40" spans="1:12" ht="29.25" customHeight="1" x14ac:dyDescent="0.2">
      <c r="A40" s="119"/>
      <c r="B40" s="120"/>
      <c r="C40" s="41" t="s">
        <v>43</v>
      </c>
      <c r="D40" s="36" t="s">
        <v>35</v>
      </c>
      <c r="E40" s="37"/>
      <c r="F40" s="37"/>
      <c r="G40" s="37"/>
      <c r="H40" s="38"/>
      <c r="I40" s="14"/>
      <c r="J40" s="20" t="s">
        <v>44</v>
      </c>
      <c r="K40" s="21"/>
    </row>
    <row r="41" spans="1:12" ht="15.75" customHeight="1" x14ac:dyDescent="0.2">
      <c r="A41" s="119"/>
      <c r="B41" s="120"/>
      <c r="C41" s="42"/>
      <c r="D41" s="30" t="s">
        <v>37</v>
      </c>
      <c r="E41" s="31"/>
      <c r="F41" s="31"/>
      <c r="G41" s="31"/>
      <c r="H41" s="32"/>
      <c r="I41" s="11" t="s">
        <v>5</v>
      </c>
      <c r="J41" s="20" t="s">
        <v>38</v>
      </c>
      <c r="K41" s="21"/>
    </row>
    <row r="42" spans="1:12" ht="15.75" customHeight="1" x14ac:dyDescent="0.2">
      <c r="A42" s="119"/>
      <c r="B42" s="120"/>
      <c r="C42" s="42"/>
      <c r="D42" s="30" t="s">
        <v>2</v>
      </c>
      <c r="E42" s="31"/>
      <c r="F42" s="31"/>
      <c r="G42" s="31"/>
      <c r="H42" s="32"/>
      <c r="I42" s="11" t="s">
        <v>5</v>
      </c>
      <c r="J42" s="20" t="s">
        <v>39</v>
      </c>
      <c r="K42" s="21"/>
    </row>
    <row r="43" spans="1:12" ht="15.75" customHeight="1" x14ac:dyDescent="0.2">
      <c r="A43" s="123"/>
      <c r="B43" s="124"/>
      <c r="C43" s="43"/>
      <c r="D43" s="30" t="s">
        <v>40</v>
      </c>
      <c r="E43" s="31"/>
      <c r="F43" s="31"/>
      <c r="G43" s="31"/>
      <c r="H43" s="32"/>
      <c r="I43" s="11" t="s">
        <v>13</v>
      </c>
      <c r="J43" s="22">
        <v>4.1900000000000004</v>
      </c>
      <c r="K43" s="23"/>
    </row>
    <row r="44" spans="1:12" ht="38.25" customHeight="1" x14ac:dyDescent="0.2">
      <c r="A44" s="26" t="s">
        <v>45</v>
      </c>
      <c r="B44" s="27"/>
      <c r="C44" s="30" t="s">
        <v>32</v>
      </c>
      <c r="D44" s="31"/>
      <c r="E44" s="31"/>
      <c r="F44" s="31"/>
      <c r="G44" s="31"/>
      <c r="H44" s="52"/>
      <c r="I44" s="12" t="s">
        <v>85</v>
      </c>
      <c r="J44" s="20" t="s">
        <v>46</v>
      </c>
      <c r="K44" s="21"/>
    </row>
    <row r="45" spans="1:12" ht="16.5" customHeight="1" x14ac:dyDescent="0.2">
      <c r="A45" s="119"/>
      <c r="B45" s="120"/>
      <c r="C45" s="53" t="s">
        <v>82</v>
      </c>
      <c r="D45" s="54"/>
      <c r="E45" s="54"/>
      <c r="F45" s="54"/>
      <c r="G45" s="54"/>
      <c r="H45" s="55"/>
      <c r="I45" s="15" t="s">
        <v>13</v>
      </c>
      <c r="J45" s="121">
        <v>1762320.01</v>
      </c>
      <c r="K45" s="122"/>
    </row>
    <row r="46" spans="1:12" ht="28.5" customHeight="1" x14ac:dyDescent="0.2">
      <c r="A46" s="119"/>
      <c r="B46" s="120"/>
      <c r="C46" s="49" t="s">
        <v>87</v>
      </c>
      <c r="D46" s="50"/>
      <c r="E46" s="50"/>
      <c r="F46" s="50"/>
      <c r="G46" s="50"/>
      <c r="H46" s="50"/>
      <c r="I46" s="50"/>
      <c r="J46" s="50"/>
      <c r="K46" s="51"/>
    </row>
    <row r="47" spans="1:12" ht="29.25" customHeight="1" x14ac:dyDescent="0.2">
      <c r="A47" s="119"/>
      <c r="B47" s="120"/>
      <c r="C47" s="41" t="s">
        <v>47</v>
      </c>
      <c r="D47" s="36" t="s">
        <v>35</v>
      </c>
      <c r="E47" s="37"/>
      <c r="F47" s="37"/>
      <c r="G47" s="37"/>
      <c r="H47" s="38"/>
      <c r="I47" s="14"/>
      <c r="J47" s="20" t="s">
        <v>48</v>
      </c>
      <c r="K47" s="21"/>
    </row>
    <row r="48" spans="1:12" ht="17.25" customHeight="1" x14ac:dyDescent="0.2">
      <c r="A48" s="119"/>
      <c r="B48" s="120"/>
      <c r="C48" s="42"/>
      <c r="D48" s="30" t="s">
        <v>37</v>
      </c>
      <c r="E48" s="31"/>
      <c r="F48" s="31"/>
      <c r="G48" s="31"/>
      <c r="H48" s="32"/>
      <c r="I48" s="11" t="s">
        <v>5</v>
      </c>
      <c r="J48" s="20" t="s">
        <v>38</v>
      </c>
      <c r="K48" s="21"/>
    </row>
    <row r="49" spans="1:11" ht="18" customHeight="1" x14ac:dyDescent="0.2">
      <c r="A49" s="119"/>
      <c r="B49" s="120"/>
      <c r="C49" s="42"/>
      <c r="D49" s="30" t="s">
        <v>2</v>
      </c>
      <c r="E49" s="31"/>
      <c r="F49" s="31"/>
      <c r="G49" s="31"/>
      <c r="H49" s="32"/>
      <c r="I49" s="11" t="s">
        <v>5</v>
      </c>
      <c r="J49" s="20" t="s">
        <v>39</v>
      </c>
      <c r="K49" s="21"/>
    </row>
    <row r="50" spans="1:11" ht="18" customHeight="1" x14ac:dyDescent="0.2">
      <c r="A50" s="119"/>
      <c r="B50" s="120"/>
      <c r="C50" s="43"/>
      <c r="D50" s="30" t="s">
        <v>40</v>
      </c>
      <c r="E50" s="31"/>
      <c r="F50" s="31"/>
      <c r="G50" s="31"/>
      <c r="H50" s="32"/>
      <c r="I50" s="11" t="s">
        <v>13</v>
      </c>
      <c r="J50" s="22">
        <v>2.4</v>
      </c>
      <c r="K50" s="23"/>
    </row>
    <row r="51" spans="1:11" ht="18" customHeight="1" x14ac:dyDescent="0.2">
      <c r="A51" s="119"/>
      <c r="B51" s="120"/>
      <c r="C51" s="41" t="s">
        <v>49</v>
      </c>
      <c r="D51" s="36" t="s">
        <v>35</v>
      </c>
      <c r="E51" s="37"/>
      <c r="F51" s="37"/>
      <c r="G51" s="37"/>
      <c r="H51" s="38"/>
      <c r="I51" s="14"/>
      <c r="J51" s="20" t="s">
        <v>50</v>
      </c>
      <c r="K51" s="21"/>
    </row>
    <row r="52" spans="1:11" ht="17.25" customHeight="1" x14ac:dyDescent="0.2">
      <c r="A52" s="119"/>
      <c r="B52" s="120"/>
      <c r="C52" s="42"/>
      <c r="D52" s="30" t="s">
        <v>37</v>
      </c>
      <c r="E52" s="31"/>
      <c r="F52" s="31"/>
      <c r="G52" s="31"/>
      <c r="H52" s="32"/>
      <c r="I52" s="11" t="s">
        <v>5</v>
      </c>
      <c r="J52" s="20" t="s">
        <v>38</v>
      </c>
      <c r="K52" s="21"/>
    </row>
    <row r="53" spans="1:11" ht="17.100000000000001" customHeight="1" x14ac:dyDescent="0.2">
      <c r="A53" s="119"/>
      <c r="B53" s="120"/>
      <c r="C53" s="42"/>
      <c r="D53" s="30" t="s">
        <v>2</v>
      </c>
      <c r="E53" s="31"/>
      <c r="F53" s="31"/>
      <c r="G53" s="31"/>
      <c r="H53" s="32"/>
      <c r="I53" s="11" t="s">
        <v>5</v>
      </c>
      <c r="J53" s="20" t="s">
        <v>39</v>
      </c>
      <c r="K53" s="21"/>
    </row>
    <row r="54" spans="1:11" ht="17.25" customHeight="1" x14ac:dyDescent="0.2">
      <c r="A54" s="119"/>
      <c r="B54" s="120"/>
      <c r="C54" s="43"/>
      <c r="D54" s="30" t="s">
        <v>40</v>
      </c>
      <c r="E54" s="31"/>
      <c r="F54" s="31"/>
      <c r="G54" s="31"/>
      <c r="H54" s="32"/>
      <c r="I54" s="11" t="s">
        <v>13</v>
      </c>
      <c r="J54" s="22">
        <v>0.04</v>
      </c>
      <c r="K54" s="23"/>
    </row>
    <row r="55" spans="1:11" ht="17.25" customHeight="1" x14ac:dyDescent="0.2">
      <c r="A55" s="4"/>
      <c r="B55" s="17"/>
      <c r="C55" s="41" t="s">
        <v>51</v>
      </c>
      <c r="D55" s="36" t="s">
        <v>35</v>
      </c>
      <c r="E55" s="37"/>
      <c r="F55" s="37"/>
      <c r="G55" s="37"/>
      <c r="H55" s="38"/>
      <c r="I55" s="14"/>
      <c r="J55" s="20" t="s">
        <v>52</v>
      </c>
      <c r="K55" s="21"/>
    </row>
    <row r="56" spans="1:11" ht="17.25" customHeight="1" x14ac:dyDescent="0.2">
      <c r="A56" s="4"/>
      <c r="B56" s="17"/>
      <c r="C56" s="42"/>
      <c r="D56" s="30" t="s">
        <v>37</v>
      </c>
      <c r="E56" s="31"/>
      <c r="F56" s="31"/>
      <c r="G56" s="31"/>
      <c r="H56" s="32"/>
      <c r="I56" s="11" t="s">
        <v>5</v>
      </c>
      <c r="J56" s="20" t="s">
        <v>38</v>
      </c>
      <c r="K56" s="21"/>
    </row>
    <row r="57" spans="1:11" ht="17.25" customHeight="1" x14ac:dyDescent="0.2">
      <c r="A57" s="4"/>
      <c r="B57" s="17"/>
      <c r="C57" s="42"/>
      <c r="D57" s="30" t="s">
        <v>2</v>
      </c>
      <c r="E57" s="31"/>
      <c r="F57" s="31"/>
      <c r="G57" s="31"/>
      <c r="H57" s="32"/>
      <c r="I57" s="11" t="s">
        <v>5</v>
      </c>
      <c r="J57" s="20" t="s">
        <v>39</v>
      </c>
      <c r="K57" s="21"/>
    </row>
    <row r="58" spans="1:11" ht="17.25" customHeight="1" x14ac:dyDescent="0.2">
      <c r="A58" s="4"/>
      <c r="B58" s="17"/>
      <c r="C58" s="43"/>
      <c r="D58" s="30" t="s">
        <v>40</v>
      </c>
      <c r="E58" s="31"/>
      <c r="F58" s="31"/>
      <c r="G58" s="31"/>
      <c r="H58" s="32"/>
      <c r="I58" s="11" t="s">
        <v>13</v>
      </c>
      <c r="J58" s="22">
        <v>0.1</v>
      </c>
      <c r="K58" s="23"/>
    </row>
    <row r="59" spans="1:11" ht="17.25" customHeight="1" x14ac:dyDescent="0.2">
      <c r="A59" s="4"/>
      <c r="B59" s="17"/>
      <c r="C59" s="41" t="s">
        <v>53</v>
      </c>
      <c r="D59" s="36" t="s">
        <v>35</v>
      </c>
      <c r="E59" s="37"/>
      <c r="F59" s="37"/>
      <c r="G59" s="37"/>
      <c r="H59" s="38"/>
      <c r="I59" s="14"/>
      <c r="J59" s="20" t="s">
        <v>36</v>
      </c>
      <c r="K59" s="21"/>
    </row>
    <row r="60" spans="1:11" ht="17.25" customHeight="1" x14ac:dyDescent="0.2">
      <c r="A60" s="4"/>
      <c r="B60" s="17"/>
      <c r="C60" s="42"/>
      <c r="D60" s="30" t="s">
        <v>37</v>
      </c>
      <c r="E60" s="31"/>
      <c r="F60" s="31"/>
      <c r="G60" s="31"/>
      <c r="H60" s="32"/>
      <c r="I60" s="11" t="s">
        <v>5</v>
      </c>
      <c r="J60" s="20" t="s">
        <v>38</v>
      </c>
      <c r="K60" s="21"/>
    </row>
    <row r="61" spans="1:11" ht="17.25" customHeight="1" x14ac:dyDescent="0.2">
      <c r="A61" s="4"/>
      <c r="B61" s="17"/>
      <c r="C61" s="42"/>
      <c r="D61" s="30" t="s">
        <v>2</v>
      </c>
      <c r="E61" s="31"/>
      <c r="F61" s="31"/>
      <c r="G61" s="31"/>
      <c r="H61" s="32"/>
      <c r="I61" s="11" t="s">
        <v>5</v>
      </c>
      <c r="J61" s="20" t="s">
        <v>39</v>
      </c>
      <c r="K61" s="21"/>
    </row>
    <row r="62" spans="1:11" ht="17.25" customHeight="1" x14ac:dyDescent="0.2">
      <c r="A62" s="4"/>
      <c r="B62" s="17"/>
      <c r="C62" s="43"/>
      <c r="D62" s="30" t="s">
        <v>40</v>
      </c>
      <c r="E62" s="31"/>
      <c r="F62" s="31"/>
      <c r="G62" s="31"/>
      <c r="H62" s="32"/>
      <c r="I62" s="11" t="s">
        <v>13</v>
      </c>
      <c r="J62" s="22">
        <v>1.4</v>
      </c>
      <c r="K62" s="23"/>
    </row>
    <row r="63" spans="1:11" ht="17.25" customHeight="1" x14ac:dyDescent="0.2">
      <c r="A63" s="4"/>
      <c r="B63" s="17"/>
      <c r="C63" s="41" t="s">
        <v>54</v>
      </c>
      <c r="D63" s="36" t="s">
        <v>35</v>
      </c>
      <c r="E63" s="37"/>
      <c r="F63" s="37"/>
      <c r="G63" s="37"/>
      <c r="H63" s="38"/>
      <c r="I63" s="14"/>
      <c r="J63" s="20" t="s">
        <v>55</v>
      </c>
      <c r="K63" s="21"/>
    </row>
    <row r="64" spans="1:11" ht="17.25" customHeight="1" x14ac:dyDescent="0.2">
      <c r="A64" s="4"/>
      <c r="B64" s="17"/>
      <c r="C64" s="42"/>
      <c r="D64" s="30" t="s">
        <v>37</v>
      </c>
      <c r="E64" s="31"/>
      <c r="F64" s="31"/>
      <c r="G64" s="31"/>
      <c r="H64" s="32"/>
      <c r="I64" s="11" t="s">
        <v>5</v>
      </c>
      <c r="J64" s="20" t="s">
        <v>38</v>
      </c>
      <c r="K64" s="21"/>
    </row>
    <row r="65" spans="1:11" ht="17.25" customHeight="1" x14ac:dyDescent="0.2">
      <c r="A65" s="4"/>
      <c r="B65" s="17"/>
      <c r="C65" s="42"/>
      <c r="D65" s="30" t="s">
        <v>2</v>
      </c>
      <c r="E65" s="31"/>
      <c r="F65" s="31"/>
      <c r="G65" s="31"/>
      <c r="H65" s="32"/>
      <c r="I65" s="11" t="s">
        <v>5</v>
      </c>
      <c r="J65" s="20" t="s">
        <v>39</v>
      </c>
      <c r="K65" s="21"/>
    </row>
    <row r="66" spans="1:11" ht="17.25" customHeight="1" x14ac:dyDescent="0.2">
      <c r="A66" s="4"/>
      <c r="B66" s="17"/>
      <c r="C66" s="43"/>
      <c r="D66" s="30" t="s">
        <v>40</v>
      </c>
      <c r="E66" s="31"/>
      <c r="F66" s="31"/>
      <c r="G66" s="31"/>
      <c r="H66" s="32"/>
      <c r="I66" s="11" t="s">
        <v>13</v>
      </c>
      <c r="J66" s="22">
        <v>2.23</v>
      </c>
      <c r="K66" s="23"/>
    </row>
    <row r="67" spans="1:11" ht="17.25" customHeight="1" x14ac:dyDescent="0.2">
      <c r="A67" s="4"/>
      <c r="B67" s="17"/>
      <c r="C67" s="41" t="s">
        <v>56</v>
      </c>
      <c r="D67" s="36" t="s">
        <v>35</v>
      </c>
      <c r="E67" s="37"/>
      <c r="F67" s="37"/>
      <c r="G67" s="37"/>
      <c r="H67" s="38"/>
      <c r="I67" s="14"/>
      <c r="J67" s="20" t="s">
        <v>57</v>
      </c>
      <c r="K67" s="21"/>
    </row>
    <row r="68" spans="1:11" ht="17.25" customHeight="1" x14ac:dyDescent="0.2">
      <c r="A68" s="4"/>
      <c r="B68" s="17"/>
      <c r="C68" s="42"/>
      <c r="D68" s="30" t="s">
        <v>37</v>
      </c>
      <c r="E68" s="31"/>
      <c r="F68" s="31"/>
      <c r="G68" s="31"/>
      <c r="H68" s="32"/>
      <c r="I68" s="11" t="s">
        <v>5</v>
      </c>
      <c r="J68" s="20" t="s">
        <v>38</v>
      </c>
      <c r="K68" s="21"/>
    </row>
    <row r="69" spans="1:11" ht="17.25" customHeight="1" x14ac:dyDescent="0.2">
      <c r="A69" s="4"/>
      <c r="B69" s="17"/>
      <c r="C69" s="42"/>
      <c r="D69" s="30" t="s">
        <v>2</v>
      </c>
      <c r="E69" s="31"/>
      <c r="F69" s="31"/>
      <c r="G69" s="31"/>
      <c r="H69" s="32"/>
      <c r="I69" s="11" t="s">
        <v>5</v>
      </c>
      <c r="J69" s="20" t="s">
        <v>39</v>
      </c>
      <c r="K69" s="21"/>
    </row>
    <row r="70" spans="1:11" ht="17.25" customHeight="1" x14ac:dyDescent="0.2">
      <c r="A70" s="4"/>
      <c r="B70" s="17"/>
      <c r="C70" s="43"/>
      <c r="D70" s="30" t="s">
        <v>40</v>
      </c>
      <c r="E70" s="31"/>
      <c r="F70" s="31"/>
      <c r="G70" s="31"/>
      <c r="H70" s="32"/>
      <c r="I70" s="11" t="s">
        <v>13</v>
      </c>
      <c r="J70" s="22">
        <v>2.02</v>
      </c>
      <c r="K70" s="23"/>
    </row>
    <row r="71" spans="1:11" ht="15.75" customHeight="1" x14ac:dyDescent="0.2">
      <c r="A71" s="4"/>
      <c r="B71" s="17"/>
      <c r="C71" s="41" t="s">
        <v>58</v>
      </c>
      <c r="D71" s="36" t="s">
        <v>35</v>
      </c>
      <c r="E71" s="37"/>
      <c r="F71" s="37"/>
      <c r="G71" s="37"/>
      <c r="H71" s="38"/>
      <c r="I71" s="14"/>
      <c r="J71" s="20" t="s">
        <v>59</v>
      </c>
      <c r="K71" s="21"/>
    </row>
    <row r="72" spans="1:11" ht="15" customHeight="1" x14ac:dyDescent="0.2">
      <c r="A72" s="4"/>
      <c r="B72" s="17"/>
      <c r="C72" s="42"/>
      <c r="D72" s="30" t="s">
        <v>37</v>
      </c>
      <c r="E72" s="31"/>
      <c r="F72" s="31"/>
      <c r="G72" s="31"/>
      <c r="H72" s="32"/>
      <c r="I72" s="11" t="s">
        <v>5</v>
      </c>
      <c r="J72" s="20" t="s">
        <v>38</v>
      </c>
      <c r="K72" s="21"/>
    </row>
    <row r="73" spans="1:11" ht="16.5" customHeight="1" x14ac:dyDescent="0.2">
      <c r="A73" s="4"/>
      <c r="B73" s="17"/>
      <c r="C73" s="42"/>
      <c r="D73" s="30" t="s">
        <v>2</v>
      </c>
      <c r="E73" s="31"/>
      <c r="F73" s="31"/>
      <c r="G73" s="31"/>
      <c r="H73" s="32"/>
      <c r="I73" s="11" t="s">
        <v>5</v>
      </c>
      <c r="J73" s="20" t="s">
        <v>39</v>
      </c>
      <c r="K73" s="21"/>
    </row>
    <row r="74" spans="1:11" ht="14.25" customHeight="1" x14ac:dyDescent="0.2">
      <c r="A74" s="4"/>
      <c r="B74" s="17"/>
      <c r="C74" s="43"/>
      <c r="D74" s="30" t="s">
        <v>40</v>
      </c>
      <c r="E74" s="31"/>
      <c r="F74" s="31"/>
      <c r="G74" s="31"/>
      <c r="H74" s="32"/>
      <c r="I74" s="11" t="s">
        <v>13</v>
      </c>
      <c r="J74" s="22">
        <v>0.34</v>
      </c>
      <c r="K74" s="23"/>
    </row>
    <row r="75" spans="1:11" ht="14.25" customHeight="1" x14ac:dyDescent="0.2">
      <c r="A75" s="4"/>
      <c r="B75" s="17"/>
      <c r="C75" s="41" t="s">
        <v>60</v>
      </c>
      <c r="D75" s="36" t="s">
        <v>35</v>
      </c>
      <c r="E75" s="37"/>
      <c r="F75" s="37"/>
      <c r="G75" s="37"/>
      <c r="H75" s="38"/>
      <c r="I75" s="14"/>
      <c r="J75" s="20" t="s">
        <v>61</v>
      </c>
      <c r="K75" s="21"/>
    </row>
    <row r="76" spans="1:11" ht="14.25" customHeight="1" x14ac:dyDescent="0.2">
      <c r="A76" s="4"/>
      <c r="B76" s="17"/>
      <c r="C76" s="42"/>
      <c r="D76" s="30" t="s">
        <v>37</v>
      </c>
      <c r="E76" s="31"/>
      <c r="F76" s="31"/>
      <c r="G76" s="31"/>
      <c r="H76" s="32"/>
      <c r="I76" s="11" t="s">
        <v>5</v>
      </c>
      <c r="J76" s="20" t="s">
        <v>38</v>
      </c>
      <c r="K76" s="21"/>
    </row>
    <row r="77" spans="1:11" ht="14.25" customHeight="1" x14ac:dyDescent="0.2">
      <c r="A77" s="4"/>
      <c r="B77" s="17"/>
      <c r="C77" s="42"/>
      <c r="D77" s="30" t="s">
        <v>2</v>
      </c>
      <c r="E77" s="31"/>
      <c r="F77" s="31"/>
      <c r="G77" s="31"/>
      <c r="H77" s="32"/>
      <c r="I77" s="11" t="s">
        <v>5</v>
      </c>
      <c r="J77" s="20" t="s">
        <v>39</v>
      </c>
      <c r="K77" s="21"/>
    </row>
    <row r="78" spans="1:11" ht="14.25" customHeight="1" x14ac:dyDescent="0.2">
      <c r="A78" s="4"/>
      <c r="B78" s="17"/>
      <c r="C78" s="43"/>
      <c r="D78" s="30" t="s">
        <v>40</v>
      </c>
      <c r="E78" s="31"/>
      <c r="F78" s="31"/>
      <c r="G78" s="31"/>
      <c r="H78" s="32"/>
      <c r="I78" s="11" t="s">
        <v>13</v>
      </c>
      <c r="J78" s="22">
        <v>0.42</v>
      </c>
      <c r="K78" s="23"/>
    </row>
    <row r="79" spans="1:11" ht="14.25" customHeight="1" x14ac:dyDescent="0.2">
      <c r="A79" s="4"/>
      <c r="B79" s="17"/>
      <c r="C79" s="41" t="s">
        <v>62</v>
      </c>
      <c r="D79" s="36" t="s">
        <v>35</v>
      </c>
      <c r="E79" s="37"/>
      <c r="F79" s="37"/>
      <c r="G79" s="37"/>
      <c r="H79" s="38"/>
      <c r="I79" s="14"/>
      <c r="J79" s="20" t="s">
        <v>63</v>
      </c>
      <c r="K79" s="21"/>
    </row>
    <row r="80" spans="1:11" ht="14.25" customHeight="1" x14ac:dyDescent="0.2">
      <c r="A80" s="4"/>
      <c r="B80" s="17"/>
      <c r="C80" s="42"/>
      <c r="D80" s="30" t="s">
        <v>37</v>
      </c>
      <c r="E80" s="31"/>
      <c r="F80" s="31"/>
      <c r="G80" s="31"/>
      <c r="H80" s="32"/>
      <c r="I80" s="11" t="s">
        <v>5</v>
      </c>
      <c r="J80" s="20" t="s">
        <v>64</v>
      </c>
      <c r="K80" s="21"/>
    </row>
    <row r="81" spans="1:11" ht="14.25" customHeight="1" x14ac:dyDescent="0.2">
      <c r="A81" s="4"/>
      <c r="B81" s="17"/>
      <c r="C81" s="42"/>
      <c r="D81" s="30" t="s">
        <v>2</v>
      </c>
      <c r="E81" s="31"/>
      <c r="F81" s="31"/>
      <c r="G81" s="31"/>
      <c r="H81" s="32"/>
      <c r="I81" s="11" t="s">
        <v>5</v>
      </c>
      <c r="J81" s="20" t="s">
        <v>39</v>
      </c>
      <c r="K81" s="21"/>
    </row>
    <row r="82" spans="1:11" ht="14.25" customHeight="1" x14ac:dyDescent="0.2">
      <c r="A82" s="4"/>
      <c r="B82" s="17"/>
      <c r="C82" s="43"/>
      <c r="D82" s="30" t="s">
        <v>40</v>
      </c>
      <c r="E82" s="31"/>
      <c r="F82" s="31"/>
      <c r="G82" s="31"/>
      <c r="H82" s="32"/>
      <c r="I82" s="11" t="s">
        <v>13</v>
      </c>
      <c r="J82" s="22">
        <v>0.01</v>
      </c>
      <c r="K82" s="23"/>
    </row>
    <row r="83" spans="1:11" ht="14.25" customHeight="1" x14ac:dyDescent="0.2">
      <c r="A83" s="4"/>
      <c r="B83" s="17"/>
      <c r="C83" s="44">
        <v>3.1</v>
      </c>
      <c r="D83" s="36" t="s">
        <v>35</v>
      </c>
      <c r="E83" s="37"/>
      <c r="F83" s="37"/>
      <c r="G83" s="37"/>
      <c r="H83" s="38"/>
      <c r="I83" s="14"/>
      <c r="J83" s="47"/>
      <c r="K83" s="48"/>
    </row>
    <row r="84" spans="1:11" ht="14.25" customHeight="1" x14ac:dyDescent="0.2">
      <c r="A84" s="4"/>
      <c r="B84" s="17"/>
      <c r="C84" s="45"/>
      <c r="D84" s="30" t="s">
        <v>37</v>
      </c>
      <c r="E84" s="31"/>
      <c r="F84" s="31"/>
      <c r="G84" s="31"/>
      <c r="H84" s="32"/>
      <c r="I84" s="11" t="s">
        <v>5</v>
      </c>
      <c r="J84" s="20" t="s">
        <v>65</v>
      </c>
      <c r="K84" s="21"/>
    </row>
    <row r="85" spans="1:11" ht="14.25" customHeight="1" x14ac:dyDescent="0.2">
      <c r="A85" s="4"/>
      <c r="B85" s="17"/>
      <c r="C85" s="45"/>
      <c r="D85" s="30" t="s">
        <v>2</v>
      </c>
      <c r="E85" s="31"/>
      <c r="F85" s="31"/>
      <c r="G85" s="31"/>
      <c r="H85" s="32"/>
      <c r="I85" s="11" t="s">
        <v>5</v>
      </c>
      <c r="J85" s="20" t="s">
        <v>39</v>
      </c>
      <c r="K85" s="21"/>
    </row>
    <row r="86" spans="1:11" ht="14.25" customHeight="1" x14ac:dyDescent="0.2">
      <c r="A86" s="4"/>
      <c r="B86" s="17"/>
      <c r="C86" s="46"/>
      <c r="D86" s="30" t="s">
        <v>40</v>
      </c>
      <c r="E86" s="31"/>
      <c r="F86" s="31"/>
      <c r="G86" s="31"/>
      <c r="H86" s="32"/>
      <c r="I86" s="11" t="s">
        <v>13</v>
      </c>
      <c r="J86" s="22">
        <v>4.3099999999999996</v>
      </c>
      <c r="K86" s="23"/>
    </row>
    <row r="87" spans="1:11" ht="14.25" customHeight="1" x14ac:dyDescent="0.2">
      <c r="A87" s="4"/>
      <c r="B87" s="17"/>
      <c r="C87" s="44">
        <v>3.11</v>
      </c>
      <c r="D87" s="36" t="s">
        <v>35</v>
      </c>
      <c r="E87" s="37"/>
      <c r="F87" s="37"/>
      <c r="G87" s="37"/>
      <c r="H87" s="38"/>
      <c r="I87" s="14"/>
      <c r="J87" s="20" t="s">
        <v>66</v>
      </c>
      <c r="K87" s="21"/>
    </row>
    <row r="88" spans="1:11" ht="14.25" customHeight="1" x14ac:dyDescent="0.2">
      <c r="A88" s="4"/>
      <c r="B88" s="17"/>
      <c r="C88" s="45"/>
      <c r="D88" s="30" t="s">
        <v>37</v>
      </c>
      <c r="E88" s="31"/>
      <c r="F88" s="31"/>
      <c r="G88" s="31"/>
      <c r="H88" s="32"/>
      <c r="I88" s="11" t="s">
        <v>5</v>
      </c>
      <c r="J88" s="20" t="s">
        <v>14</v>
      </c>
      <c r="K88" s="21"/>
    </row>
    <row r="89" spans="1:11" ht="14.25" customHeight="1" x14ac:dyDescent="0.2">
      <c r="A89" s="4"/>
      <c r="B89" s="17"/>
      <c r="C89" s="45"/>
      <c r="D89" s="30" t="s">
        <v>2</v>
      </c>
      <c r="E89" s="31"/>
      <c r="F89" s="31"/>
      <c r="G89" s="31"/>
      <c r="H89" s="32"/>
      <c r="I89" s="11" t="s">
        <v>5</v>
      </c>
      <c r="J89" s="20" t="s">
        <v>39</v>
      </c>
      <c r="K89" s="21"/>
    </row>
    <row r="90" spans="1:11" ht="14.25" customHeight="1" x14ac:dyDescent="0.2">
      <c r="A90" s="4"/>
      <c r="B90" s="17"/>
      <c r="C90" s="46"/>
      <c r="D90" s="30" t="s">
        <v>40</v>
      </c>
      <c r="E90" s="31"/>
      <c r="F90" s="31"/>
      <c r="G90" s="31"/>
      <c r="H90" s="32"/>
      <c r="I90" s="11" t="s">
        <v>13</v>
      </c>
      <c r="J90" s="117">
        <v>30</v>
      </c>
      <c r="K90" s="118"/>
    </row>
    <row r="91" spans="1:11" ht="14.25" customHeight="1" x14ac:dyDescent="0.2">
      <c r="A91" s="4"/>
      <c r="B91" s="17"/>
      <c r="C91" s="44">
        <v>3.12</v>
      </c>
      <c r="D91" s="36" t="s">
        <v>35</v>
      </c>
      <c r="E91" s="37"/>
      <c r="F91" s="37"/>
      <c r="G91" s="37"/>
      <c r="H91" s="38"/>
      <c r="I91" s="14"/>
      <c r="J91" s="20" t="s">
        <v>67</v>
      </c>
      <c r="K91" s="21"/>
    </row>
    <row r="92" spans="1:11" ht="14.25" customHeight="1" x14ac:dyDescent="0.2">
      <c r="A92" s="4"/>
      <c r="B92" s="17"/>
      <c r="C92" s="45"/>
      <c r="D92" s="30" t="s">
        <v>37</v>
      </c>
      <c r="E92" s="31"/>
      <c r="F92" s="31"/>
      <c r="G92" s="31"/>
      <c r="H92" s="32"/>
      <c r="I92" s="11" t="s">
        <v>5</v>
      </c>
      <c r="J92" s="20" t="s">
        <v>14</v>
      </c>
      <c r="K92" s="21"/>
    </row>
    <row r="93" spans="1:11" ht="14.25" customHeight="1" x14ac:dyDescent="0.2">
      <c r="A93" s="4"/>
      <c r="B93" s="17"/>
      <c r="C93" s="45"/>
      <c r="D93" s="30" t="s">
        <v>2</v>
      </c>
      <c r="E93" s="31"/>
      <c r="F93" s="31"/>
      <c r="G93" s="31"/>
      <c r="H93" s="32"/>
      <c r="I93" s="11" t="s">
        <v>5</v>
      </c>
      <c r="J93" s="20" t="s">
        <v>39</v>
      </c>
      <c r="K93" s="21"/>
    </row>
    <row r="94" spans="1:11" ht="14.25" customHeight="1" x14ac:dyDescent="0.2">
      <c r="A94" s="4"/>
      <c r="B94" s="17"/>
      <c r="C94" s="46"/>
      <c r="D94" s="30" t="s">
        <v>40</v>
      </c>
      <c r="E94" s="31"/>
      <c r="F94" s="31"/>
      <c r="G94" s="31"/>
      <c r="H94" s="32"/>
      <c r="I94" s="11" t="s">
        <v>13</v>
      </c>
      <c r="J94" s="22">
        <v>0.3</v>
      </c>
      <c r="K94" s="23"/>
    </row>
    <row r="95" spans="1:11" ht="14.25" customHeight="1" x14ac:dyDescent="0.2">
      <c r="A95" s="4"/>
      <c r="B95" s="17"/>
      <c r="C95" s="44">
        <v>3.13</v>
      </c>
      <c r="D95" s="36" t="s">
        <v>35</v>
      </c>
      <c r="E95" s="37"/>
      <c r="F95" s="37"/>
      <c r="G95" s="37"/>
      <c r="H95" s="38"/>
      <c r="I95" s="14"/>
      <c r="J95" s="20" t="s">
        <v>68</v>
      </c>
      <c r="K95" s="21"/>
    </row>
    <row r="96" spans="1:11" ht="14.25" customHeight="1" x14ac:dyDescent="0.2">
      <c r="A96" s="4"/>
      <c r="B96" s="17"/>
      <c r="C96" s="45"/>
      <c r="D96" s="30" t="s">
        <v>37</v>
      </c>
      <c r="E96" s="31"/>
      <c r="F96" s="31"/>
      <c r="G96" s="31"/>
      <c r="H96" s="32"/>
      <c r="I96" s="11" t="s">
        <v>5</v>
      </c>
      <c r="J96" s="20" t="s">
        <v>69</v>
      </c>
      <c r="K96" s="21"/>
    </row>
    <row r="97" spans="1:11" ht="14.25" customHeight="1" x14ac:dyDescent="0.2">
      <c r="A97" s="4"/>
      <c r="B97" s="17"/>
      <c r="C97" s="45"/>
      <c r="D97" s="30" t="s">
        <v>2</v>
      </c>
      <c r="E97" s="31"/>
      <c r="F97" s="31"/>
      <c r="G97" s="31"/>
      <c r="H97" s="32"/>
      <c r="I97" s="11" t="s">
        <v>5</v>
      </c>
      <c r="J97" s="20" t="s">
        <v>39</v>
      </c>
      <c r="K97" s="21"/>
    </row>
    <row r="98" spans="1:11" ht="14.25" customHeight="1" x14ac:dyDescent="0.2">
      <c r="A98" s="4"/>
      <c r="B98" s="17"/>
      <c r="C98" s="46"/>
      <c r="D98" s="30" t="s">
        <v>40</v>
      </c>
      <c r="E98" s="31"/>
      <c r="F98" s="31"/>
      <c r="G98" s="31"/>
      <c r="H98" s="32"/>
      <c r="I98" s="11" t="s">
        <v>13</v>
      </c>
      <c r="J98" s="22">
        <v>0.35</v>
      </c>
      <c r="K98" s="23"/>
    </row>
    <row r="99" spans="1:11" ht="14.25" customHeight="1" x14ac:dyDescent="0.2">
      <c r="A99" s="4"/>
      <c r="B99" s="17"/>
      <c r="C99" s="44">
        <v>3.14</v>
      </c>
      <c r="D99" s="36" t="s">
        <v>35</v>
      </c>
      <c r="E99" s="37"/>
      <c r="F99" s="37"/>
      <c r="G99" s="37"/>
      <c r="H99" s="38"/>
      <c r="I99" s="14"/>
      <c r="J99" s="20" t="s">
        <v>41</v>
      </c>
      <c r="K99" s="21"/>
    </row>
    <row r="100" spans="1:11" ht="14.25" customHeight="1" x14ac:dyDescent="0.2">
      <c r="A100" s="4"/>
      <c r="B100" s="17"/>
      <c r="C100" s="45"/>
      <c r="D100" s="30" t="s">
        <v>37</v>
      </c>
      <c r="E100" s="31"/>
      <c r="F100" s="31"/>
      <c r="G100" s="31"/>
      <c r="H100" s="32"/>
      <c r="I100" s="11" t="s">
        <v>5</v>
      </c>
      <c r="J100" s="20" t="s">
        <v>69</v>
      </c>
      <c r="K100" s="21"/>
    </row>
    <row r="101" spans="1:11" ht="14.25" customHeight="1" x14ac:dyDescent="0.2">
      <c r="A101" s="4"/>
      <c r="B101" s="17"/>
      <c r="C101" s="45"/>
      <c r="D101" s="30" t="s">
        <v>2</v>
      </c>
      <c r="E101" s="31"/>
      <c r="F101" s="31"/>
      <c r="G101" s="31"/>
      <c r="H101" s="32"/>
      <c r="I101" s="11" t="s">
        <v>5</v>
      </c>
      <c r="J101" s="20" t="s">
        <v>39</v>
      </c>
      <c r="K101" s="21"/>
    </row>
    <row r="102" spans="1:11" ht="14.25" customHeight="1" x14ac:dyDescent="0.2">
      <c r="A102" s="4"/>
      <c r="B102" s="17"/>
      <c r="C102" s="46"/>
      <c r="D102" s="30" t="s">
        <v>40</v>
      </c>
      <c r="E102" s="31"/>
      <c r="F102" s="31"/>
      <c r="G102" s="31"/>
      <c r="H102" s="32"/>
      <c r="I102" s="11" t="s">
        <v>13</v>
      </c>
      <c r="J102" s="22">
        <v>1.64</v>
      </c>
      <c r="K102" s="23"/>
    </row>
    <row r="103" spans="1:11" ht="14.25" customHeight="1" x14ac:dyDescent="0.2">
      <c r="A103" s="4"/>
      <c r="B103" s="17"/>
      <c r="C103" s="44">
        <v>3.15</v>
      </c>
      <c r="D103" s="36" t="s">
        <v>35</v>
      </c>
      <c r="E103" s="37"/>
      <c r="F103" s="37"/>
      <c r="G103" s="37"/>
      <c r="H103" s="38"/>
      <c r="I103" s="14"/>
      <c r="J103" s="20" t="s">
        <v>70</v>
      </c>
      <c r="K103" s="21"/>
    </row>
    <row r="104" spans="1:11" ht="14.25" customHeight="1" x14ac:dyDescent="0.2">
      <c r="A104" s="4"/>
      <c r="B104" s="17"/>
      <c r="C104" s="45"/>
      <c r="D104" s="30" t="s">
        <v>37</v>
      </c>
      <c r="E104" s="31"/>
      <c r="F104" s="31"/>
      <c r="G104" s="31"/>
      <c r="H104" s="32"/>
      <c r="I104" s="11" t="s">
        <v>5</v>
      </c>
      <c r="J104" s="20" t="s">
        <v>69</v>
      </c>
      <c r="K104" s="21"/>
    </row>
    <row r="105" spans="1:11" ht="14.25" customHeight="1" x14ac:dyDescent="0.2">
      <c r="A105" s="4"/>
      <c r="B105" s="17"/>
      <c r="C105" s="45"/>
      <c r="D105" s="30" t="s">
        <v>2</v>
      </c>
      <c r="E105" s="31"/>
      <c r="F105" s="31"/>
      <c r="G105" s="31"/>
      <c r="H105" s="32"/>
      <c r="I105" s="11" t="s">
        <v>5</v>
      </c>
      <c r="J105" s="20" t="s">
        <v>39</v>
      </c>
      <c r="K105" s="21"/>
    </row>
    <row r="106" spans="1:11" ht="14.25" customHeight="1" x14ac:dyDescent="0.2">
      <c r="A106" s="4"/>
      <c r="B106" s="17"/>
      <c r="C106" s="46"/>
      <c r="D106" s="30" t="s">
        <v>40</v>
      </c>
      <c r="E106" s="31"/>
      <c r="F106" s="31"/>
      <c r="G106" s="31"/>
      <c r="H106" s="32"/>
      <c r="I106" s="11" t="s">
        <v>13</v>
      </c>
      <c r="J106" s="22">
        <v>4.46</v>
      </c>
      <c r="K106" s="23"/>
    </row>
    <row r="107" spans="1:11" ht="14.25" customHeight="1" x14ac:dyDescent="0.2">
      <c r="A107" s="4"/>
      <c r="B107" s="17"/>
      <c r="C107" s="44">
        <v>3.16</v>
      </c>
      <c r="D107" s="36" t="s">
        <v>35</v>
      </c>
      <c r="E107" s="37"/>
      <c r="F107" s="37"/>
      <c r="G107" s="37"/>
      <c r="H107" s="38"/>
      <c r="I107" s="14"/>
      <c r="J107" s="20" t="s">
        <v>71</v>
      </c>
      <c r="K107" s="21"/>
    </row>
    <row r="108" spans="1:11" ht="14.25" customHeight="1" x14ac:dyDescent="0.2">
      <c r="A108" s="4"/>
      <c r="B108" s="17"/>
      <c r="C108" s="45"/>
      <c r="D108" s="30" t="s">
        <v>37</v>
      </c>
      <c r="E108" s="31"/>
      <c r="F108" s="31"/>
      <c r="G108" s="31"/>
      <c r="H108" s="32"/>
      <c r="I108" s="11" t="s">
        <v>5</v>
      </c>
      <c r="J108" s="20" t="s">
        <v>69</v>
      </c>
      <c r="K108" s="21"/>
    </row>
    <row r="109" spans="1:11" ht="14.25" customHeight="1" x14ac:dyDescent="0.2">
      <c r="A109" s="4"/>
      <c r="B109" s="17"/>
      <c r="C109" s="45"/>
      <c r="D109" s="30" t="s">
        <v>2</v>
      </c>
      <c r="E109" s="31"/>
      <c r="F109" s="31"/>
      <c r="G109" s="31"/>
      <c r="H109" s="32"/>
      <c r="I109" s="11" t="s">
        <v>5</v>
      </c>
      <c r="J109" s="20" t="s">
        <v>39</v>
      </c>
      <c r="K109" s="21"/>
    </row>
    <row r="110" spans="1:11" ht="14.25" customHeight="1" x14ac:dyDescent="0.2">
      <c r="A110" s="4"/>
      <c r="B110" s="17"/>
      <c r="C110" s="46"/>
      <c r="D110" s="30" t="s">
        <v>40</v>
      </c>
      <c r="E110" s="31"/>
      <c r="F110" s="31"/>
      <c r="G110" s="31"/>
      <c r="H110" s="32"/>
      <c r="I110" s="11" t="s">
        <v>13</v>
      </c>
      <c r="J110" s="22">
        <v>5.76</v>
      </c>
      <c r="K110" s="23"/>
    </row>
    <row r="111" spans="1:11" ht="14.25" customHeight="1" x14ac:dyDescent="0.2">
      <c r="A111" s="4"/>
      <c r="B111" s="17"/>
      <c r="C111" s="44">
        <v>3.17</v>
      </c>
      <c r="D111" s="36" t="s">
        <v>35</v>
      </c>
      <c r="E111" s="37"/>
      <c r="F111" s="37"/>
      <c r="G111" s="37"/>
      <c r="H111" s="38"/>
      <c r="I111" s="14"/>
      <c r="J111" s="20" t="s">
        <v>72</v>
      </c>
      <c r="K111" s="21"/>
    </row>
    <row r="112" spans="1:11" ht="14.25" customHeight="1" x14ac:dyDescent="0.2">
      <c r="A112" s="4"/>
      <c r="B112" s="17"/>
      <c r="C112" s="45"/>
      <c r="D112" s="30" t="s">
        <v>37</v>
      </c>
      <c r="E112" s="31"/>
      <c r="F112" s="31"/>
      <c r="G112" s="31"/>
      <c r="H112" s="32"/>
      <c r="I112" s="11" t="s">
        <v>5</v>
      </c>
      <c r="J112" s="20" t="s">
        <v>69</v>
      </c>
      <c r="K112" s="21"/>
    </row>
    <row r="113" spans="1:12" ht="14.25" customHeight="1" x14ac:dyDescent="0.2">
      <c r="A113" s="4"/>
      <c r="B113" s="17"/>
      <c r="C113" s="45"/>
      <c r="D113" s="30" t="s">
        <v>2</v>
      </c>
      <c r="E113" s="31"/>
      <c r="F113" s="31"/>
      <c r="G113" s="31"/>
      <c r="H113" s="32"/>
      <c r="I113" s="11" t="s">
        <v>5</v>
      </c>
      <c r="J113" s="20" t="s">
        <v>39</v>
      </c>
      <c r="K113" s="21"/>
    </row>
    <row r="114" spans="1:12" ht="14.25" customHeight="1" x14ac:dyDescent="0.2">
      <c r="A114" s="4"/>
      <c r="B114" s="17"/>
      <c r="C114" s="46"/>
      <c r="D114" s="30" t="s">
        <v>40</v>
      </c>
      <c r="E114" s="31"/>
      <c r="F114" s="31"/>
      <c r="G114" s="31"/>
      <c r="H114" s="32"/>
      <c r="I114" s="11" t="s">
        <v>13</v>
      </c>
      <c r="J114" s="22">
        <v>0.14000000000000001</v>
      </c>
      <c r="K114" s="23"/>
    </row>
    <row r="115" spans="1:12" ht="31.5" customHeight="1" x14ac:dyDescent="0.2">
      <c r="A115" s="17"/>
      <c r="B115" s="17"/>
      <c r="C115" s="44">
        <v>3.18</v>
      </c>
      <c r="D115" s="36" t="s">
        <v>35</v>
      </c>
      <c r="E115" s="37"/>
      <c r="F115" s="37"/>
      <c r="G115" s="37"/>
      <c r="H115" s="38"/>
      <c r="I115" s="14"/>
      <c r="J115" s="33" t="s">
        <v>88</v>
      </c>
      <c r="K115" s="25"/>
    </row>
    <row r="116" spans="1:12" ht="14.25" customHeight="1" x14ac:dyDescent="0.2">
      <c r="A116" s="17"/>
      <c r="B116" s="17"/>
      <c r="C116" s="45"/>
      <c r="D116" s="30" t="s">
        <v>37</v>
      </c>
      <c r="E116" s="31"/>
      <c r="F116" s="31"/>
      <c r="G116" s="31"/>
      <c r="H116" s="32"/>
      <c r="I116" s="11" t="s">
        <v>5</v>
      </c>
      <c r="J116" s="20" t="s">
        <v>69</v>
      </c>
      <c r="K116" s="21"/>
    </row>
    <row r="117" spans="1:12" ht="14.25" customHeight="1" x14ac:dyDescent="0.2">
      <c r="A117" s="17"/>
      <c r="B117" s="17"/>
      <c r="C117" s="45"/>
      <c r="D117" s="30" t="s">
        <v>2</v>
      </c>
      <c r="E117" s="31"/>
      <c r="F117" s="31"/>
      <c r="G117" s="31"/>
      <c r="H117" s="32"/>
      <c r="I117" s="11" t="s">
        <v>5</v>
      </c>
      <c r="J117" s="20" t="s">
        <v>39</v>
      </c>
      <c r="K117" s="21"/>
    </row>
    <row r="118" spans="1:12" ht="14.25" customHeight="1" x14ac:dyDescent="0.2">
      <c r="A118" s="17"/>
      <c r="B118" s="17"/>
      <c r="C118" s="46"/>
      <c r="D118" s="30" t="s">
        <v>40</v>
      </c>
      <c r="E118" s="31"/>
      <c r="F118" s="31"/>
      <c r="G118" s="31"/>
      <c r="H118" s="32"/>
      <c r="I118" s="11" t="s">
        <v>13</v>
      </c>
      <c r="J118" s="34">
        <v>10.44</v>
      </c>
      <c r="K118" s="35"/>
    </row>
    <row r="119" spans="1:12" ht="14.25" customHeight="1" x14ac:dyDescent="0.2">
      <c r="A119" s="17"/>
      <c r="B119" s="17"/>
      <c r="C119" s="44">
        <v>3.19</v>
      </c>
      <c r="D119" s="36" t="s">
        <v>35</v>
      </c>
      <c r="E119" s="37"/>
      <c r="F119" s="37"/>
      <c r="G119" s="37"/>
      <c r="H119" s="38"/>
      <c r="I119" s="14"/>
      <c r="J119" s="24" t="s">
        <v>73</v>
      </c>
      <c r="K119" s="25"/>
    </row>
    <row r="120" spans="1:12" ht="14.25" customHeight="1" x14ac:dyDescent="0.2">
      <c r="A120" s="17"/>
      <c r="B120" s="17"/>
      <c r="C120" s="45"/>
      <c r="D120" s="30" t="s">
        <v>37</v>
      </c>
      <c r="E120" s="31"/>
      <c r="F120" s="31"/>
      <c r="G120" s="31"/>
      <c r="H120" s="32"/>
      <c r="I120" s="11" t="s">
        <v>5</v>
      </c>
      <c r="J120" s="20" t="s">
        <v>69</v>
      </c>
      <c r="K120" s="21"/>
    </row>
    <row r="121" spans="1:12" ht="14.25" customHeight="1" x14ac:dyDescent="0.2">
      <c r="A121" s="17"/>
      <c r="B121" s="17"/>
      <c r="C121" s="45"/>
      <c r="D121" s="30" t="s">
        <v>2</v>
      </c>
      <c r="E121" s="31"/>
      <c r="F121" s="31"/>
      <c r="G121" s="31"/>
      <c r="H121" s="32"/>
      <c r="I121" s="11" t="s">
        <v>5</v>
      </c>
      <c r="J121" s="20" t="s">
        <v>39</v>
      </c>
      <c r="K121" s="21"/>
    </row>
    <row r="122" spans="1:12" ht="14.25" customHeight="1" x14ac:dyDescent="0.2">
      <c r="A122" s="17"/>
      <c r="B122" s="17"/>
      <c r="C122" s="46"/>
      <c r="D122" s="30" t="s">
        <v>40</v>
      </c>
      <c r="E122" s="31"/>
      <c r="F122" s="31"/>
      <c r="G122" s="31"/>
      <c r="H122" s="32"/>
      <c r="I122" s="11" t="s">
        <v>13</v>
      </c>
      <c r="J122" s="22">
        <v>0.08</v>
      </c>
      <c r="K122" s="23"/>
    </row>
    <row r="123" spans="1:12" ht="14.25" customHeight="1" x14ac:dyDescent="0.2">
      <c r="A123" s="17"/>
      <c r="B123" s="17"/>
      <c r="C123" s="44">
        <v>3.2</v>
      </c>
      <c r="D123" s="36" t="s">
        <v>35</v>
      </c>
      <c r="E123" s="37"/>
      <c r="F123" s="37"/>
      <c r="G123" s="37"/>
      <c r="H123" s="38"/>
      <c r="I123" s="14"/>
      <c r="J123" s="24" t="s">
        <v>74</v>
      </c>
      <c r="K123" s="25"/>
    </row>
    <row r="124" spans="1:12" ht="14.25" customHeight="1" x14ac:dyDescent="0.2">
      <c r="A124" s="17"/>
      <c r="B124" s="17"/>
      <c r="C124" s="45"/>
      <c r="D124" s="30" t="s">
        <v>37</v>
      </c>
      <c r="E124" s="31"/>
      <c r="F124" s="31"/>
      <c r="G124" s="31"/>
      <c r="H124" s="32"/>
      <c r="I124" s="11" t="s">
        <v>5</v>
      </c>
      <c r="J124" s="20" t="s">
        <v>69</v>
      </c>
      <c r="K124" s="21"/>
    </row>
    <row r="125" spans="1:12" ht="14.25" customHeight="1" x14ac:dyDescent="0.2">
      <c r="A125" s="17"/>
      <c r="B125" s="17"/>
      <c r="C125" s="45"/>
      <c r="D125" s="30" t="s">
        <v>2</v>
      </c>
      <c r="E125" s="31"/>
      <c r="F125" s="31"/>
      <c r="G125" s="31"/>
      <c r="H125" s="32"/>
      <c r="I125" s="11" t="s">
        <v>5</v>
      </c>
      <c r="J125" s="26" t="s">
        <v>39</v>
      </c>
      <c r="K125" s="27"/>
    </row>
    <row r="126" spans="1:12" ht="14.25" customHeight="1" x14ac:dyDescent="0.2">
      <c r="A126" s="17"/>
      <c r="B126" s="17"/>
      <c r="C126" s="46"/>
      <c r="D126" s="30" t="s">
        <v>40</v>
      </c>
      <c r="E126" s="31"/>
      <c r="F126" s="31"/>
      <c r="G126" s="31"/>
      <c r="H126" s="32"/>
      <c r="I126" s="11" t="s">
        <v>13</v>
      </c>
      <c r="J126" s="28">
        <v>0.28999999999999998</v>
      </c>
      <c r="K126" s="28"/>
    </row>
    <row r="127" spans="1:12" ht="22.5" customHeight="1" x14ac:dyDescent="0.2">
      <c r="A127" s="103" t="s">
        <v>76</v>
      </c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</row>
    <row r="128" spans="1:12" ht="15.75" customHeight="1" x14ac:dyDescent="0.2">
      <c r="A128" s="104" t="s">
        <v>0</v>
      </c>
      <c r="B128" s="105"/>
      <c r="C128" s="108" t="s">
        <v>1</v>
      </c>
      <c r="D128" s="109"/>
      <c r="E128" s="109"/>
      <c r="F128" s="109"/>
      <c r="G128" s="109"/>
      <c r="H128" s="110"/>
      <c r="I128" s="18" t="s">
        <v>2</v>
      </c>
      <c r="J128" s="106" t="s">
        <v>3</v>
      </c>
      <c r="K128" s="107"/>
      <c r="L128" s="1"/>
    </row>
    <row r="129" spans="1:12" ht="30" customHeight="1" x14ac:dyDescent="0.2">
      <c r="A129" s="39">
        <v>51</v>
      </c>
      <c r="B129" s="40"/>
      <c r="C129" s="108" t="s">
        <v>77</v>
      </c>
      <c r="D129" s="109"/>
      <c r="E129" s="109"/>
      <c r="F129" s="109"/>
      <c r="G129" s="109"/>
      <c r="H129" s="110"/>
      <c r="I129" s="18" t="s">
        <v>75</v>
      </c>
      <c r="J129" s="113">
        <v>1</v>
      </c>
      <c r="K129" s="112"/>
      <c r="L129" s="1"/>
    </row>
    <row r="130" spans="1:12" ht="18.75" customHeight="1" x14ac:dyDescent="0.2">
      <c r="A130" s="39">
        <v>52</v>
      </c>
      <c r="B130" s="40"/>
      <c r="C130" s="108" t="s">
        <v>78</v>
      </c>
      <c r="D130" s="109"/>
      <c r="E130" s="109"/>
      <c r="F130" s="109"/>
      <c r="G130" s="109"/>
      <c r="H130" s="110"/>
      <c r="I130" s="18" t="s">
        <v>75</v>
      </c>
      <c r="J130" s="111" t="s">
        <v>85</v>
      </c>
      <c r="K130" s="112"/>
      <c r="L130" s="1"/>
    </row>
    <row r="131" spans="1:12" ht="27.75" customHeight="1" x14ac:dyDescent="0.2">
      <c r="A131" s="39">
        <v>53</v>
      </c>
      <c r="B131" s="40"/>
      <c r="C131" s="114" t="s">
        <v>79</v>
      </c>
      <c r="D131" s="115"/>
      <c r="E131" s="115"/>
      <c r="F131" s="115"/>
      <c r="G131" s="115"/>
      <c r="H131" s="116"/>
      <c r="I131" s="19" t="s">
        <v>13</v>
      </c>
      <c r="J131" s="111" t="s">
        <v>85</v>
      </c>
      <c r="K131" s="112"/>
      <c r="L131" s="5"/>
    </row>
    <row r="132" spans="1:12" ht="27" customHeight="1" x14ac:dyDescent="0.2">
      <c r="A132" s="29" t="s">
        <v>83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</sheetData>
  <mergeCells count="305">
    <mergeCell ref="A1:L1"/>
    <mergeCell ref="A4:B4"/>
    <mergeCell ref="J4:K4"/>
    <mergeCell ref="B2:K2"/>
    <mergeCell ref="B3:K3"/>
    <mergeCell ref="C4:H4"/>
    <mergeCell ref="A9:B9"/>
    <mergeCell ref="J9:K9"/>
    <mergeCell ref="A10:B10"/>
    <mergeCell ref="J10:K10"/>
    <mergeCell ref="A7:B7"/>
    <mergeCell ref="J7:K7"/>
    <mergeCell ref="A5:B5"/>
    <mergeCell ref="J5:K5"/>
    <mergeCell ref="A6:B6"/>
    <mergeCell ref="J6:K6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J35:K35"/>
    <mergeCell ref="J33:K33"/>
    <mergeCell ref="J34:K34"/>
    <mergeCell ref="C32:C35"/>
    <mergeCell ref="J32:K32"/>
    <mergeCell ref="A29:B35"/>
    <mergeCell ref="J29:K29"/>
    <mergeCell ref="J30:K30"/>
    <mergeCell ref="A44:B54"/>
    <mergeCell ref="J44:K44"/>
    <mergeCell ref="J45:K45"/>
    <mergeCell ref="J42:K42"/>
    <mergeCell ref="J43:K43"/>
    <mergeCell ref="C40:C43"/>
    <mergeCell ref="J40:K40"/>
    <mergeCell ref="J41:K41"/>
    <mergeCell ref="J38:K38"/>
    <mergeCell ref="A37:B43"/>
    <mergeCell ref="J37:K37"/>
    <mergeCell ref="C103:C106"/>
    <mergeCell ref="D105:H105"/>
    <mergeCell ref="D106:H106"/>
    <mergeCell ref="C91:C94"/>
    <mergeCell ref="D93:H93"/>
    <mergeCell ref="D94:H94"/>
    <mergeCell ref="J89:K89"/>
    <mergeCell ref="J90:K90"/>
    <mergeCell ref="D85:H85"/>
    <mergeCell ref="D86:H86"/>
    <mergeCell ref="D91:H91"/>
    <mergeCell ref="D92:H92"/>
    <mergeCell ref="J87:K87"/>
    <mergeCell ref="J88:K88"/>
    <mergeCell ref="J94:K94"/>
    <mergeCell ref="C95:C98"/>
    <mergeCell ref="C99:C102"/>
    <mergeCell ref="D95:H95"/>
    <mergeCell ref="D96:H96"/>
    <mergeCell ref="D97:H97"/>
    <mergeCell ref="D98:H98"/>
    <mergeCell ref="D99:H99"/>
    <mergeCell ref="D100:H100"/>
    <mergeCell ref="D101:H101"/>
    <mergeCell ref="C119:C122"/>
    <mergeCell ref="D122:H122"/>
    <mergeCell ref="C115:C118"/>
    <mergeCell ref="D115:H115"/>
    <mergeCell ref="C111:C114"/>
    <mergeCell ref="J113:K113"/>
    <mergeCell ref="J114:K114"/>
    <mergeCell ref="C107:C110"/>
    <mergeCell ref="D107:H107"/>
    <mergeCell ref="D108:H108"/>
    <mergeCell ref="D112:H112"/>
    <mergeCell ref="D113:H113"/>
    <mergeCell ref="D114:H114"/>
    <mergeCell ref="D109:H109"/>
    <mergeCell ref="D110:H110"/>
    <mergeCell ref="D111:H111"/>
    <mergeCell ref="J107:K107"/>
    <mergeCell ref="J108:K108"/>
    <mergeCell ref="J109:K109"/>
    <mergeCell ref="J110:K110"/>
    <mergeCell ref="J111:K111"/>
    <mergeCell ref="J112:K112"/>
    <mergeCell ref="A127:L127"/>
    <mergeCell ref="A128:B128"/>
    <mergeCell ref="J128:K128"/>
    <mergeCell ref="C123:C126"/>
    <mergeCell ref="D123:H123"/>
    <mergeCell ref="D124:H124"/>
    <mergeCell ref="C128:H128"/>
    <mergeCell ref="J131:K131"/>
    <mergeCell ref="A129:B129"/>
    <mergeCell ref="J129:K129"/>
    <mergeCell ref="A130:B130"/>
    <mergeCell ref="J130:K130"/>
    <mergeCell ref="C129:H129"/>
    <mergeCell ref="C130:H130"/>
    <mergeCell ref="C131:H131"/>
    <mergeCell ref="C11:H11"/>
    <mergeCell ref="C12:H12"/>
    <mergeCell ref="C13:H13"/>
    <mergeCell ref="C14:H14"/>
    <mergeCell ref="C15:H15"/>
    <mergeCell ref="C16:H16"/>
    <mergeCell ref="C5:H5"/>
    <mergeCell ref="C6:H6"/>
    <mergeCell ref="C7:H7"/>
    <mergeCell ref="A8:K8"/>
    <mergeCell ref="C9:H9"/>
    <mergeCell ref="C10:H10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C23:H23"/>
    <mergeCell ref="C24:H24"/>
    <mergeCell ref="C25:H25"/>
    <mergeCell ref="C26:H26"/>
    <mergeCell ref="A27:K27"/>
    <mergeCell ref="C31:K31"/>
    <mergeCell ref="C17:H17"/>
    <mergeCell ref="C18:H18"/>
    <mergeCell ref="C19:H19"/>
    <mergeCell ref="C20:H20"/>
    <mergeCell ref="C21:H21"/>
    <mergeCell ref="C22:H22"/>
    <mergeCell ref="A28:B28"/>
    <mergeCell ref="J28:K28"/>
    <mergeCell ref="A25:B25"/>
    <mergeCell ref="J25:K25"/>
    <mergeCell ref="A26:B26"/>
    <mergeCell ref="J26:K26"/>
    <mergeCell ref="A23:B23"/>
    <mergeCell ref="J23:K23"/>
    <mergeCell ref="A24:B24"/>
    <mergeCell ref="J24:K24"/>
    <mergeCell ref="A21:B21"/>
    <mergeCell ref="J21:K21"/>
    <mergeCell ref="D35:H35"/>
    <mergeCell ref="A36:K36"/>
    <mergeCell ref="C28:H28"/>
    <mergeCell ref="C29:H29"/>
    <mergeCell ref="C30:H30"/>
    <mergeCell ref="D32:H32"/>
    <mergeCell ref="D33:H33"/>
    <mergeCell ref="D34:H34"/>
    <mergeCell ref="D40:H40"/>
    <mergeCell ref="D41:H41"/>
    <mergeCell ref="D42:H42"/>
    <mergeCell ref="D43:H43"/>
    <mergeCell ref="C44:H44"/>
    <mergeCell ref="C45:H45"/>
    <mergeCell ref="C37:H37"/>
    <mergeCell ref="C38:H38"/>
    <mergeCell ref="C39:K39"/>
    <mergeCell ref="D51:H51"/>
    <mergeCell ref="D52:H52"/>
    <mergeCell ref="D53:H53"/>
    <mergeCell ref="D54:H54"/>
    <mergeCell ref="C55:C58"/>
    <mergeCell ref="C59:C62"/>
    <mergeCell ref="D62:H62"/>
    <mergeCell ref="D50:H50"/>
    <mergeCell ref="C46:K46"/>
    <mergeCell ref="D47:H47"/>
    <mergeCell ref="D48:H48"/>
    <mergeCell ref="J54:K54"/>
    <mergeCell ref="J52:K52"/>
    <mergeCell ref="J53:K53"/>
    <mergeCell ref="J50:K50"/>
    <mergeCell ref="C51:C54"/>
    <mergeCell ref="J51:K51"/>
    <mergeCell ref="J48:K48"/>
    <mergeCell ref="J49:K49"/>
    <mergeCell ref="D49:H49"/>
    <mergeCell ref="C47:C50"/>
    <mergeCell ref="J47:K47"/>
    <mergeCell ref="J55:K55"/>
    <mergeCell ref="J56:K56"/>
    <mergeCell ref="C63:C66"/>
    <mergeCell ref="C67:C70"/>
    <mergeCell ref="C71:C74"/>
    <mergeCell ref="D55:H55"/>
    <mergeCell ref="D56:H56"/>
    <mergeCell ref="D57:H57"/>
    <mergeCell ref="D58:H58"/>
    <mergeCell ref="D59:H59"/>
    <mergeCell ref="D60:H60"/>
    <mergeCell ref="D61:H61"/>
    <mergeCell ref="D72:H72"/>
    <mergeCell ref="D73:H73"/>
    <mergeCell ref="D74:H74"/>
    <mergeCell ref="D63:H63"/>
    <mergeCell ref="D64:H64"/>
    <mergeCell ref="D65:H65"/>
    <mergeCell ref="D66:H66"/>
    <mergeCell ref="D67:H67"/>
    <mergeCell ref="D68:H68"/>
    <mergeCell ref="J57:K57"/>
    <mergeCell ref="J58:K58"/>
    <mergeCell ref="J59:K59"/>
    <mergeCell ref="J60:K60"/>
    <mergeCell ref="D69:H69"/>
    <mergeCell ref="D70:H70"/>
    <mergeCell ref="D71:H71"/>
    <mergeCell ref="J67:K67"/>
    <mergeCell ref="J68:K68"/>
    <mergeCell ref="J69:K69"/>
    <mergeCell ref="J70:K70"/>
    <mergeCell ref="J71:K71"/>
    <mergeCell ref="J72:K72"/>
    <mergeCell ref="J61:K61"/>
    <mergeCell ref="J62:K62"/>
    <mergeCell ref="J63:K63"/>
    <mergeCell ref="J64:K64"/>
    <mergeCell ref="J65:K65"/>
    <mergeCell ref="J66:K66"/>
    <mergeCell ref="J73:K73"/>
    <mergeCell ref="J74:K74"/>
    <mergeCell ref="C75:C78"/>
    <mergeCell ref="C79:C82"/>
    <mergeCell ref="C83:C86"/>
    <mergeCell ref="C87:C90"/>
    <mergeCell ref="D75:H75"/>
    <mergeCell ref="D76:H76"/>
    <mergeCell ref="D77:H77"/>
    <mergeCell ref="D78:H78"/>
    <mergeCell ref="J81:K81"/>
    <mergeCell ref="J82:K82"/>
    <mergeCell ref="D87:H87"/>
    <mergeCell ref="D88:H88"/>
    <mergeCell ref="D89:H89"/>
    <mergeCell ref="D90:H90"/>
    <mergeCell ref="D79:H79"/>
    <mergeCell ref="D80:H80"/>
    <mergeCell ref="D81:H81"/>
    <mergeCell ref="D82:H82"/>
    <mergeCell ref="D83:H83"/>
    <mergeCell ref="D84:H84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91:K91"/>
    <mergeCell ref="J92:K92"/>
    <mergeCell ref="J93:K93"/>
    <mergeCell ref="D102:H102"/>
    <mergeCell ref="D103:H103"/>
    <mergeCell ref="D104:H10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23:K123"/>
    <mergeCell ref="J124:K124"/>
    <mergeCell ref="J125:K125"/>
    <mergeCell ref="J126:K126"/>
    <mergeCell ref="A132:K132"/>
    <mergeCell ref="D125:H125"/>
    <mergeCell ref="D126:H126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D116:H116"/>
    <mergeCell ref="D117:H117"/>
    <mergeCell ref="D118:H118"/>
    <mergeCell ref="D119:H119"/>
    <mergeCell ref="D120:H120"/>
    <mergeCell ref="D121:H121"/>
    <mergeCell ref="A131:B131"/>
  </mergeCells>
  <pageMargins left="0.11811023622047245" right="0.11811023622047245" top="0.74803149606299213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2021-04-13T04:54:52Z</cp:lastPrinted>
  <dcterms:created xsi:type="dcterms:W3CDTF">2021-02-07T10:59:39Z</dcterms:created>
  <dcterms:modified xsi:type="dcterms:W3CDTF">2022-03-30T00:58:45Z</dcterms:modified>
</cp:coreProperties>
</file>